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5480" windowHeight="10920" activeTab="2"/>
  </bookViews>
  <sheets>
    <sheet name="Запрос" sheetId="1" r:id="rId1"/>
    <sheet name="Общая" sheetId="2" r:id="rId2"/>
    <sheet name="Зарплата" sheetId="3" r:id="rId3"/>
    <sheet name="Детали" sheetId="4" r:id="rId4"/>
  </sheets>
  <definedNames/>
  <calcPr fullCalcOnLoad="1"/>
</workbook>
</file>

<file path=xl/sharedStrings.xml><?xml version="1.0" encoding="utf-8"?>
<sst xmlns="http://schemas.openxmlformats.org/spreadsheetml/2006/main" count="164" uniqueCount="121">
  <si>
    <t>Телефон/факс</t>
  </si>
  <si>
    <t>Почтовые расходы</t>
  </si>
  <si>
    <t>Канцелярские расходы</t>
  </si>
  <si>
    <t xml:space="preserve">Интернет </t>
  </si>
  <si>
    <t>4.  ТИПОГРАФСКИЕ РАСХОДЫ</t>
  </si>
  <si>
    <t>Перечень типографских расходов</t>
  </si>
  <si>
    <t xml:space="preserve">ОБЩИЕ РАСХОДЫ - ТИПОГРАФСКИЕ : </t>
  </si>
  <si>
    <t xml:space="preserve">5. ЛИТЕРАТУРА </t>
  </si>
  <si>
    <t>Перечень расходов</t>
  </si>
  <si>
    <t xml:space="preserve">ОБЩИЕ РАСХОДЫ - ЛИТЕРАТУРА : </t>
  </si>
  <si>
    <t xml:space="preserve">6. МЕРОПРИЯТИЯ </t>
  </si>
  <si>
    <t>7. ТРАНСПОРТНЫЕ</t>
  </si>
  <si>
    <t xml:space="preserve">ОБЩИЕ РАСХОДЫ ТРАНСПОРТНЫЕ : </t>
  </si>
  <si>
    <t>1./  ЗАПРОС БЮДЖЕТА ПО ГРАНТУ</t>
  </si>
  <si>
    <t>A./</t>
  </si>
  <si>
    <t>Наименование организации :</t>
  </si>
  <si>
    <t>Адрес :</t>
  </si>
  <si>
    <t>Телефон # :</t>
  </si>
  <si>
    <t>Факс # :</t>
  </si>
  <si>
    <t>B./</t>
  </si>
  <si>
    <t>Наименование проекта ;</t>
  </si>
  <si>
    <t>История проекта :</t>
  </si>
  <si>
    <t xml:space="preserve"> </t>
  </si>
  <si>
    <t>Краткое описание :</t>
  </si>
  <si>
    <t>C./</t>
  </si>
  <si>
    <t>Расписание траншей</t>
  </si>
  <si>
    <t>№ транша</t>
  </si>
  <si>
    <t>Дата</t>
  </si>
  <si>
    <t>......................................................................</t>
  </si>
  <si>
    <t>.........................................................</t>
  </si>
  <si>
    <t>2./  Общая информация о Бюджете</t>
  </si>
  <si>
    <t>I. Расходы:</t>
  </si>
  <si>
    <t>1. Заработная плата</t>
  </si>
  <si>
    <t xml:space="preserve">2. Оборудование </t>
  </si>
  <si>
    <t>4. Типографские расходы</t>
  </si>
  <si>
    <t>5. Литература</t>
  </si>
  <si>
    <t xml:space="preserve">6. Мероприятия </t>
  </si>
  <si>
    <t xml:space="preserve">7. Транспортные </t>
  </si>
  <si>
    <t>II. Источники финансирования:</t>
  </si>
  <si>
    <t>ОЖИДАЕМАЯ</t>
  </si>
  <si>
    <t>ИСТОЧНИКИ</t>
  </si>
  <si>
    <t xml:space="preserve">ЗАПРОШЕНО </t>
  </si>
  <si>
    <t>ПОЛУЧЕНО</t>
  </si>
  <si>
    <t>ДАТА РЕШЕНИЯ</t>
  </si>
  <si>
    <t>3./  Детализированный бюджет</t>
  </si>
  <si>
    <t xml:space="preserve">Итого в </t>
  </si>
  <si>
    <t>Другие</t>
  </si>
  <si>
    <t xml:space="preserve">источники </t>
  </si>
  <si>
    <t xml:space="preserve">2. ОБОРУДОВАНИЕ </t>
  </si>
  <si>
    <t xml:space="preserve">Список оборудования </t>
  </si>
  <si>
    <t>Цена за ед.</t>
  </si>
  <si>
    <t>Кол-во</t>
  </si>
  <si>
    <t>ОБЩИЕ РАСХОДЫ - ОБОРУДОВАНИЕ:</t>
  </si>
  <si>
    <t>List Type of Expense</t>
  </si>
  <si>
    <t xml:space="preserve">Цена за ед. </t>
  </si>
  <si>
    <t>Месяцы</t>
  </si>
  <si>
    <t xml:space="preserve">Аренда </t>
  </si>
  <si>
    <t>$</t>
  </si>
  <si>
    <t>Ф.И.О.</t>
  </si>
  <si>
    <t>Должность</t>
  </si>
  <si>
    <t>Статус</t>
  </si>
  <si>
    <t>% полного рабоч.</t>
  </si>
  <si>
    <t>Месячная поддержка, $</t>
  </si>
  <si>
    <t>Начис-лено за месяц, $</t>
  </si>
  <si>
    <t>Кол-во меся-цев</t>
  </si>
  <si>
    <t>получателя</t>
  </si>
  <si>
    <t>(штатный, привлечен. сотрудник)</t>
  </si>
  <si>
    <t>времени, посвящ. работе по проекту</t>
  </si>
  <si>
    <t>Социал</t>
  </si>
  <si>
    <t>Отчисл.</t>
  </si>
  <si>
    <t>Подоход</t>
  </si>
  <si>
    <t>Финансир.</t>
  </si>
  <si>
    <t xml:space="preserve">ФСК </t>
  </si>
  <si>
    <t>Др. источн.</t>
  </si>
  <si>
    <t>финансир-я</t>
  </si>
  <si>
    <t>А</t>
  </si>
  <si>
    <t>Б</t>
  </si>
  <si>
    <t>В</t>
  </si>
  <si>
    <t>Г</t>
  </si>
  <si>
    <t>Д</t>
  </si>
  <si>
    <t>Е</t>
  </si>
  <si>
    <t>Всего начислено:</t>
  </si>
  <si>
    <t>Итого бюджет по статье  З/пл:</t>
  </si>
  <si>
    <t xml:space="preserve">Сумма к выдаче </t>
  </si>
  <si>
    <t>ИТОГО в $ :</t>
  </si>
  <si>
    <t>ИТОГО В $</t>
  </si>
  <si>
    <t>Пожалуйста, учитывайте, что бюджет должен быть в долларах США ($)</t>
  </si>
  <si>
    <t>F</t>
  </si>
  <si>
    <r>
      <t>Общая стоимость (</t>
    </r>
    <r>
      <rPr>
        <i/>
        <sz val="11"/>
        <rFont val="Times New Roman CYR"/>
        <family val="0"/>
      </rPr>
      <t>начислено)</t>
    </r>
    <r>
      <rPr>
        <sz val="11"/>
        <rFont val="Times New Roman CYR"/>
        <family val="0"/>
      </rPr>
      <t>, $</t>
    </r>
  </si>
  <si>
    <t>Финансировние ФСК - $</t>
  </si>
  <si>
    <t>Всего в $:</t>
  </si>
  <si>
    <t>1. ЗАРАБОТНАЯ ПЛАТА</t>
  </si>
  <si>
    <t xml:space="preserve"> - заполняется грантозаявителем</t>
  </si>
  <si>
    <t>Цена
 за ед.</t>
  </si>
  <si>
    <t>ВСЕГО
РАСХОДОВ, $</t>
  </si>
  <si>
    <t>ДРУГИЕ
 ИСТОЧНИКИ, $</t>
  </si>
  <si>
    <t xml:space="preserve">Я, нижеподписавшийся, заявляю, что приведенные данные корректны </t>
  </si>
  <si>
    <t>и соответствуют действительности</t>
  </si>
  <si>
    <t>Дата транша</t>
  </si>
  <si>
    <t>Дата отчета по плану</t>
  </si>
  <si>
    <t>ФСК</t>
  </si>
  <si>
    <t>финансир.</t>
  </si>
  <si>
    <t>Финансирование ФСК</t>
  </si>
  <si>
    <t>................................................</t>
  </si>
  <si>
    <t>КОММЕНТАРИИ</t>
  </si>
  <si>
    <t>Здесь необходимо вкратце дать комментарии к вашему бюджету!</t>
  </si>
  <si>
    <t>ФИО и подпись</t>
  </si>
  <si>
    <t>М.П.</t>
  </si>
  <si>
    <t>Название организации -  заявителя:   ___________________________________</t>
  </si>
  <si>
    <t>Наименование проекта :   _____________________________________________</t>
  </si>
  <si>
    <t>Период финансирования (кол-во месяцев):   _____________________________</t>
  </si>
  <si>
    <t>Период проекта (кол-во месяцев):   _____________________________________</t>
  </si>
  <si>
    <t>3. Административные расходы</t>
  </si>
  <si>
    <t>налог *</t>
  </si>
  <si>
    <t>* При расчете Подоходного налога необходимо учитывать размер минимального ежемесячного расчетного дохода (См. Приказ Государственного Комитета КР по налогам и сборам №137 от 17 декабря 2008 г.)</t>
  </si>
  <si>
    <t>ОБЩИЕ РАСХОДЫ - АДМИНИСТРАТИВНЫЕ :</t>
  </si>
  <si>
    <t>3. AДМИНИСТРАТИВНЫЕ РАСХОДЫ</t>
  </si>
  <si>
    <t xml:space="preserve">ОБЩИЕ РАСХОДЫ ПО МЕРОПРИЯТИЯМ : </t>
  </si>
  <si>
    <t>Мероприятие</t>
  </si>
  <si>
    <t>Смета</t>
  </si>
  <si>
    <t>Соц. Отчисл.19,25%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</si>
</sst>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_.&quot;;\-#,##0&quot;_.&quot;"/>
    <numFmt numFmtId="165" formatCode="#,##0&quot;_.&quot;;[Red]\-#,##0&quot;_.&quot;"/>
    <numFmt numFmtId="166" formatCode="#,##0.00&quot;_.&quot;;\-#,##0.00&quot;_.&quot;"/>
    <numFmt numFmtId="167" formatCode="#,##0.00&quot;_.&quot;;[Red]\-#,##0.00&quot;_.&quot;"/>
    <numFmt numFmtId="168" formatCode="_-* #,##0&quot;_.&quot;_-;\-* #,##0&quot;_.&quot;_-;_-* &quot;-&quot;&quot;_.&quot;_-;_-@_-"/>
    <numFmt numFmtId="169" formatCode="_-* #,##0___._-;\-* #,##0___._-;_-* &quot;-&quot;___._-;_-@_-"/>
    <numFmt numFmtId="170" formatCode="_-* #,##0.00&quot;_.&quot;_-;\-* #,##0.00&quot;_.&quot;_-;_-* &quot;-&quot;??&quot;_.&quot;_-;_-@_-"/>
    <numFmt numFmtId="171" formatCode="_-* #,##0.00___._-;\-* #,##0.00___._-;_-* &quot;-&quot;??__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__."/>
    <numFmt numFmtId="181" formatCode="&quot;TKZ&quot;#,##0_);\(&quot;TKZ&quot;#,##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$-C09]#,##0"/>
    <numFmt numFmtId="187" formatCode="#,##0_р_."/>
    <numFmt numFmtId="188" formatCode="[$$-C09]#,##0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i/>
      <sz val="11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centerContinuous"/>
    </xf>
    <xf numFmtId="0" fontId="7" fillId="1" borderId="10" xfId="0" applyFont="1" applyFill="1" applyBorder="1" applyAlignment="1">
      <alignment horizontal="centerContinuous"/>
    </xf>
    <xf numFmtId="0" fontId="7" fillId="1" borderId="11" xfId="0" applyFont="1" applyFill="1" applyBorder="1" applyAlignment="1">
      <alignment horizontal="centerContinuous"/>
    </xf>
    <xf numFmtId="0" fontId="6" fillId="1" borderId="12" xfId="0" applyFont="1" applyFill="1" applyBorder="1" applyAlignment="1">
      <alignment horizontal="left"/>
    </xf>
    <xf numFmtId="0" fontId="6" fillId="1" borderId="9" xfId="0" applyFont="1" applyFill="1" applyBorder="1" applyAlignment="1">
      <alignment horizontal="left"/>
    </xf>
    <xf numFmtId="0" fontId="6" fillId="1" borderId="12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172" fontId="7" fillId="0" borderId="0" xfId="0" applyNumberFormat="1" applyFont="1" applyFill="1" applyBorder="1" applyAlignment="1">
      <alignment horizontal="centerContinuous"/>
    </xf>
    <xf numFmtId="172" fontId="7" fillId="1" borderId="11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4" fontId="7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6" fillId="1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1" borderId="12" xfId="0" applyFont="1" applyFill="1" applyBorder="1" applyAlignment="1">
      <alignment/>
    </xf>
    <xf numFmtId="172" fontId="7" fillId="0" borderId="1" xfId="0" applyNumberFormat="1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172" fontId="7" fillId="1" borderId="10" xfId="0" applyNumberFormat="1" applyFont="1" applyFill="1" applyBorder="1" applyAlignment="1">
      <alignment horizontal="centerContinuous"/>
    </xf>
    <xf numFmtId="0" fontId="6" fillId="1" borderId="6" xfId="0" applyFont="1" applyFill="1" applyBorder="1" applyAlignment="1">
      <alignment horizontal="centerContinuous"/>
    </xf>
    <xf numFmtId="0" fontId="1" fillId="1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6" fillId="1" borderId="7" xfId="0" applyFont="1" applyFill="1" applyBorder="1" applyAlignment="1">
      <alignment horizontal="centerContinuous"/>
    </xf>
    <xf numFmtId="172" fontId="7" fillId="1" borderId="8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2" fontId="7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 quotePrefix="1">
      <alignment horizontal="right"/>
    </xf>
    <xf numFmtId="0" fontId="4" fillId="2" borderId="9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Alignment="1">
      <alignment/>
    </xf>
    <xf numFmtId="0" fontId="6" fillId="2" borderId="12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 horizontal="left"/>
    </xf>
    <xf numFmtId="0" fontId="6" fillId="2" borderId="12" xfId="0" applyFont="1" applyFill="1" applyBorder="1" applyAlignment="1">
      <alignment horizontal="center"/>
    </xf>
    <xf numFmtId="180" fontId="9" fillId="0" borderId="11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72" fontId="6" fillId="1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180" fontId="9" fillId="0" borderId="12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/>
    </xf>
    <xf numFmtId="180" fontId="9" fillId="0" borderId="8" xfId="0" applyNumberFormat="1" applyFont="1" applyFill="1" applyBorder="1" applyAlignment="1">
      <alignment/>
    </xf>
    <xf numFmtId="180" fontId="7" fillId="0" borderId="8" xfId="0" applyNumberFormat="1" applyFont="1" applyFill="1" applyBorder="1" applyAlignment="1">
      <alignment/>
    </xf>
    <xf numFmtId="180" fontId="9" fillId="0" borderId="8" xfId="0" applyNumberFormat="1" applyFont="1" applyFill="1" applyBorder="1" applyAlignment="1">
      <alignment horizontal="right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4" fillId="3" borderId="17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5" fillId="3" borderId="17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18" fillId="3" borderId="15" xfId="0" applyFont="1" applyFill="1" applyBorder="1" applyAlignment="1">
      <alignment vertical="top" wrapText="1"/>
    </xf>
    <xf numFmtId="0" fontId="19" fillId="3" borderId="15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4" fillId="3" borderId="20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9" fontId="14" fillId="3" borderId="20" xfId="0" applyNumberFormat="1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Alignment="1">
      <alignment/>
    </xf>
    <xf numFmtId="0" fontId="14" fillId="4" borderId="15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7" fillId="4" borderId="8" xfId="0" applyNumberFormat="1" applyFont="1" applyFill="1" applyBorder="1" applyAlignment="1">
      <alignment horizontal="right"/>
    </xf>
    <xf numFmtId="0" fontId="7" fillId="4" borderId="8" xfId="0" applyNumberFormat="1" applyFont="1" applyFill="1" applyBorder="1" applyAlignment="1" quotePrefix="1">
      <alignment horizontal="right"/>
    </xf>
    <xf numFmtId="2" fontId="7" fillId="4" borderId="12" xfId="0" applyNumberFormat="1" applyFont="1" applyFill="1" applyBorder="1" applyAlignment="1">
      <alignment/>
    </xf>
    <xf numFmtId="0" fontId="6" fillId="1" borderId="1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/>
    </xf>
    <xf numFmtId="1" fontId="7" fillId="4" borderId="8" xfId="0" applyNumberFormat="1" applyFont="1" applyFill="1" applyBorder="1" applyAlignment="1" quotePrefix="1">
      <alignment/>
    </xf>
    <xf numFmtId="4" fontId="18" fillId="4" borderId="15" xfId="0" applyNumberFormat="1" applyFont="1" applyFill="1" applyBorder="1" applyAlignment="1">
      <alignment vertical="top" wrapText="1"/>
    </xf>
    <xf numFmtId="4" fontId="19" fillId="3" borderId="15" xfId="0" applyNumberFormat="1" applyFont="1" applyFill="1" applyBorder="1" applyAlignment="1">
      <alignment vertical="top" wrapText="1"/>
    </xf>
    <xf numFmtId="4" fontId="14" fillId="3" borderId="15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80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0" fontId="1" fillId="1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4" fillId="3" borderId="22" xfId="0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4" fillId="3" borderId="17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6" fillId="3" borderId="19" xfId="0" applyFont="1" applyFill="1" applyBorder="1" applyAlignment="1">
      <alignment vertical="top" wrapText="1"/>
    </xf>
    <xf numFmtId="0" fontId="16" fillId="3" borderId="17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6" fillId="3" borderId="23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24" xfId="0" applyFont="1" applyFill="1" applyBorder="1" applyAlignment="1">
      <alignment horizontal="center" vertical="top" wrapText="1"/>
    </xf>
    <xf numFmtId="0" fontId="16" fillId="3" borderId="2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75" zoomScaleNormal="125" zoomScaleSheetLayoutView="75" workbookViewId="0" topLeftCell="A1">
      <selection activeCell="E35" sqref="E35"/>
    </sheetView>
  </sheetViews>
  <sheetFormatPr defaultColWidth="9.140625" defaultRowHeight="12.75"/>
  <cols>
    <col min="1" max="1" width="5.00390625" style="4" customWidth="1"/>
    <col min="2" max="2" width="21.7109375" style="78" customWidth="1"/>
    <col min="3" max="3" width="14.8515625" style="4" customWidth="1"/>
    <col min="4" max="4" width="21.140625" style="4" customWidth="1"/>
    <col min="5" max="5" width="22.421875" style="4" customWidth="1"/>
    <col min="6" max="16384" width="8.8515625" style="0" customWidth="1"/>
  </cols>
  <sheetData>
    <row r="1" spans="1:5" ht="15.75">
      <c r="A1" s="74" t="s">
        <v>13</v>
      </c>
      <c r="B1" s="75"/>
      <c r="C1" s="75"/>
      <c r="D1" s="75"/>
      <c r="E1" s="76"/>
    </row>
    <row r="2" spans="1:5" ht="8.25" customHeight="1">
      <c r="A2" s="48"/>
      <c r="B2" s="77"/>
      <c r="C2" s="44"/>
      <c r="D2" s="44"/>
      <c r="E2" s="44"/>
    </row>
    <row r="3" ht="9" customHeight="1">
      <c r="A3" s="3"/>
    </row>
    <row r="5" spans="1:5" ht="12.75">
      <c r="A5" s="19" t="s">
        <v>14</v>
      </c>
      <c r="B5" s="79" t="s">
        <v>15</v>
      </c>
      <c r="C5" s="16"/>
      <c r="D5" s="17"/>
      <c r="E5" s="18"/>
    </row>
    <row r="6" spans="2:5" ht="12.75">
      <c r="B6" s="79" t="s">
        <v>16</v>
      </c>
      <c r="C6" s="12"/>
      <c r="D6" s="24"/>
      <c r="E6" s="11"/>
    </row>
    <row r="7" spans="2:5" ht="12.75">
      <c r="B7" s="80"/>
      <c r="C7" s="7"/>
      <c r="D7" s="8"/>
      <c r="E7" s="9"/>
    </row>
    <row r="8" spans="2:5" ht="12.75">
      <c r="B8" s="80"/>
      <c r="C8" s="7"/>
      <c r="D8" s="8"/>
      <c r="E8" s="9"/>
    </row>
    <row r="9" spans="2:5" ht="12.75">
      <c r="B9" s="81" t="s">
        <v>17</v>
      </c>
      <c r="C9" s="7"/>
      <c r="D9" s="8"/>
      <c r="E9" s="9"/>
    </row>
    <row r="10" spans="2:5" ht="12.75">
      <c r="B10" s="82" t="s">
        <v>18</v>
      </c>
      <c r="C10" s="16"/>
      <c r="D10" s="17"/>
      <c r="E10" s="18"/>
    </row>
    <row r="11" spans="2:5" ht="12.75">
      <c r="B11" s="83"/>
      <c r="C11" s="10"/>
      <c r="D11" s="10"/>
      <c r="E11" s="10"/>
    </row>
    <row r="13" spans="1:5" ht="12.75">
      <c r="A13" s="19" t="s">
        <v>19</v>
      </c>
      <c r="B13" s="84" t="s">
        <v>20</v>
      </c>
      <c r="C13" s="16"/>
      <c r="D13" s="17"/>
      <c r="E13" s="18"/>
    </row>
    <row r="14" spans="2:5" ht="12.75">
      <c r="B14" s="85" t="s">
        <v>21</v>
      </c>
      <c r="C14" s="13"/>
      <c r="D14" s="14"/>
      <c r="E14" s="15"/>
    </row>
    <row r="15" spans="2:5" ht="12.75">
      <c r="B15" s="83" t="s">
        <v>22</v>
      </c>
      <c r="C15" s="10"/>
      <c r="D15" s="10"/>
      <c r="E15" s="10"/>
    </row>
    <row r="16" spans="2:5" ht="12.75">
      <c r="B16" s="82" t="s">
        <v>23</v>
      </c>
      <c r="C16" s="7"/>
      <c r="D16" s="8"/>
      <c r="E16" s="9"/>
    </row>
    <row r="17" spans="2:5" ht="12.75">
      <c r="B17" s="80"/>
      <c r="C17" s="7"/>
      <c r="D17" s="8"/>
      <c r="E17" s="9"/>
    </row>
    <row r="18" spans="2:5" ht="12.75">
      <c r="B18" s="80"/>
      <c r="C18" s="7"/>
      <c r="D18" s="8"/>
      <c r="E18" s="9"/>
    </row>
    <row r="19" spans="2:5" ht="12.75">
      <c r="B19" s="80"/>
      <c r="C19" s="7"/>
      <c r="D19" s="8"/>
      <c r="E19" s="9"/>
    </row>
    <row r="20" spans="2:5" ht="12.75">
      <c r="B20" s="80"/>
      <c r="C20" s="7"/>
      <c r="D20" s="8"/>
      <c r="E20" s="9"/>
    </row>
    <row r="21" spans="2:5" ht="12.75">
      <c r="B21" s="80"/>
      <c r="C21" s="16"/>
      <c r="D21" s="17"/>
      <c r="E21" s="18"/>
    </row>
    <row r="22" spans="2:5" ht="12.75">
      <c r="B22" s="86"/>
      <c r="C22" s="10"/>
      <c r="D22" s="10"/>
      <c r="E22" s="10"/>
    </row>
    <row r="24" spans="1:2" ht="12.75">
      <c r="A24" s="19" t="s">
        <v>24</v>
      </c>
      <c r="B24" s="87" t="s">
        <v>25</v>
      </c>
    </row>
    <row r="25" spans="2:5" ht="12.75">
      <c r="B25" s="88" t="s">
        <v>26</v>
      </c>
      <c r="C25" s="88" t="s">
        <v>98</v>
      </c>
      <c r="D25" s="88" t="s">
        <v>99</v>
      </c>
      <c r="E25" s="88" t="s">
        <v>89</v>
      </c>
    </row>
    <row r="26" spans="2:5" ht="12.75">
      <c r="B26" s="89">
        <v>1</v>
      </c>
      <c r="C26" s="49"/>
      <c r="D26" s="49"/>
      <c r="E26" s="94"/>
    </row>
    <row r="27" spans="2:5" ht="12.75">
      <c r="B27" s="89">
        <v>2</v>
      </c>
      <c r="C27" s="49"/>
      <c r="D27" s="49"/>
      <c r="E27" s="94"/>
    </row>
    <row r="28" spans="2:5" ht="12.75">
      <c r="B28" s="89">
        <v>3</v>
      </c>
      <c r="C28" s="49"/>
      <c r="D28" s="49"/>
      <c r="E28" s="94"/>
    </row>
    <row r="29" spans="2:5" ht="12.75">
      <c r="B29" s="89">
        <v>4</v>
      </c>
      <c r="C29" s="49"/>
      <c r="D29" s="49"/>
      <c r="E29" s="94"/>
    </row>
    <row r="30" spans="3:5" ht="12.75">
      <c r="C30" s="92" t="s">
        <v>90</v>
      </c>
      <c r="D30" s="93"/>
      <c r="E30" s="93">
        <f>SUM(E26:E29)</f>
        <v>0</v>
      </c>
    </row>
    <row r="31" spans="3:5" ht="12.75">
      <c r="C31" s="42"/>
      <c r="D31" s="10"/>
      <c r="E31" s="10"/>
    </row>
    <row r="33" spans="1:6" ht="12.75">
      <c r="A33" s="141"/>
      <c r="B33" s="83"/>
      <c r="C33" s="10"/>
      <c r="D33" s="10"/>
      <c r="E33" s="10"/>
      <c r="F33" s="142"/>
    </row>
    <row r="34" spans="1:6" ht="12.75">
      <c r="A34" s="141"/>
      <c r="B34" s="143"/>
      <c r="C34" s="10"/>
      <c r="D34" s="10"/>
      <c r="E34" s="10"/>
      <c r="F34" s="142"/>
    </row>
    <row r="35" spans="1:6" ht="12.75">
      <c r="A35" s="141"/>
      <c r="B35" s="143"/>
      <c r="C35" s="10"/>
      <c r="D35" s="10"/>
      <c r="E35" s="10"/>
      <c r="F35" s="142"/>
    </row>
    <row r="36" spans="1:6" ht="12.75">
      <c r="A36" s="141"/>
      <c r="B36" s="83"/>
      <c r="C36" s="10"/>
      <c r="D36" s="10"/>
      <c r="E36" s="10"/>
      <c r="F36" s="142"/>
    </row>
    <row r="37" spans="1:6" ht="12.75">
      <c r="A37" s="141"/>
      <c r="B37" s="83"/>
      <c r="C37" s="10"/>
      <c r="D37" s="10"/>
      <c r="E37" s="10"/>
      <c r="F37" s="142"/>
    </row>
    <row r="38" spans="1:6" ht="12.75">
      <c r="A38" s="141"/>
      <c r="B38" s="83"/>
      <c r="C38" s="10"/>
      <c r="D38" s="10"/>
      <c r="E38" s="10"/>
      <c r="F38" s="142"/>
    </row>
    <row r="39" spans="1:6" ht="12.75">
      <c r="A39" s="10"/>
      <c r="B39" s="83"/>
      <c r="C39" s="10"/>
      <c r="D39" s="10"/>
      <c r="E39" s="10"/>
      <c r="F39" s="142"/>
    </row>
    <row r="40" spans="1:6" ht="12.75">
      <c r="A40" s="10"/>
      <c r="B40" s="83"/>
      <c r="C40" s="10"/>
      <c r="D40" s="10"/>
      <c r="E40" s="10"/>
      <c r="F40" s="142"/>
    </row>
    <row r="41" spans="1:6" ht="12.75">
      <c r="A41" s="10"/>
      <c r="B41" s="86"/>
      <c r="C41" s="10"/>
      <c r="D41" s="10"/>
      <c r="E41" s="10"/>
      <c r="F41" s="142"/>
    </row>
    <row r="42" spans="1:6" ht="12.75">
      <c r="A42" s="10"/>
      <c r="B42" s="86"/>
      <c r="C42" s="10"/>
      <c r="D42" s="10"/>
      <c r="E42" s="10"/>
      <c r="F42" s="142"/>
    </row>
    <row r="43" ht="9.75" customHeight="1"/>
    <row r="44" ht="12.75">
      <c r="E44"/>
    </row>
    <row r="45" spans="2:5" ht="8.25" customHeight="1">
      <c r="B45" s="144" t="s">
        <v>28</v>
      </c>
      <c r="C45" s="145" t="s">
        <v>22</v>
      </c>
      <c r="E45" s="5" t="s">
        <v>29</v>
      </c>
    </row>
    <row r="46" spans="2:5" ht="9" customHeight="1">
      <c r="B46" s="144" t="s">
        <v>106</v>
      </c>
      <c r="C46" s="145" t="s">
        <v>107</v>
      </c>
      <c r="E46" s="5" t="s">
        <v>27</v>
      </c>
    </row>
    <row r="47" ht="12.75">
      <c r="B47" s="90"/>
    </row>
    <row r="48" spans="1:3" ht="12.75">
      <c r="A48" s="5"/>
      <c r="B48" s="90"/>
      <c r="C48" s="6"/>
    </row>
    <row r="50" ht="12.75">
      <c r="B50" s="91"/>
    </row>
    <row r="52" ht="12.75">
      <c r="B52" s="91"/>
    </row>
    <row r="53" ht="12.75">
      <c r="B53" s="90"/>
    </row>
  </sheetData>
  <printOptions horizontalCentered="1"/>
  <pageMargins left="0.25" right="0.25" top="0.75" bottom="0.25" header="0" footer="0"/>
  <pageSetup orientation="portrait" paperSize="9" scale="95" r:id="rId1"/>
  <headerFooter alignWithMargins="0">
    <oddHeader>&amp;R&amp;8Appendix # 6</oddHeader>
    <oddFooter>&amp;L&amp;8&amp;D
&amp;T&amp;C&amp;8&amp;A&amp;R&amp;8&amp;F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02"/>
  <sheetViews>
    <sheetView view="pageBreakPreview" zoomScaleNormal="125" zoomScaleSheetLayoutView="100" workbookViewId="0" topLeftCell="A25">
      <selection activeCell="C44" sqref="C44"/>
    </sheetView>
  </sheetViews>
  <sheetFormatPr defaultColWidth="9.140625" defaultRowHeight="12.75"/>
  <cols>
    <col min="1" max="1" width="21.00390625" style="4" customWidth="1"/>
    <col min="2" max="2" width="15.00390625" style="4" customWidth="1"/>
    <col min="3" max="3" width="14.421875" style="4" customWidth="1"/>
    <col min="4" max="4" width="13.421875" style="20" customWidth="1"/>
    <col min="5" max="5" width="40.7109375" style="4" customWidth="1"/>
    <col min="6" max="8" width="9.140625" style="4" customWidth="1"/>
    <col min="9" max="16384" width="8.8515625" style="0" customWidth="1"/>
  </cols>
  <sheetData>
    <row r="1" spans="1:5" ht="18" customHeight="1">
      <c r="A1" s="34" t="s">
        <v>30</v>
      </c>
      <c r="B1" s="35"/>
      <c r="C1" s="35"/>
      <c r="D1" s="47"/>
      <c r="E1" s="23"/>
    </row>
    <row r="2" spans="1:11" ht="12" customHeight="1">
      <c r="A2" s="26"/>
      <c r="B2" s="24"/>
      <c r="C2" s="24"/>
      <c r="D2" s="27"/>
      <c r="E2" s="26"/>
      <c r="F2" s="24"/>
      <c r="G2" s="24"/>
      <c r="H2" s="24"/>
      <c r="I2" s="24"/>
      <c r="J2" s="25"/>
      <c r="K2" s="25"/>
    </row>
    <row r="3" spans="1:11" ht="18" customHeight="1">
      <c r="A3" s="150" t="s">
        <v>109</v>
      </c>
      <c r="B3" s="150"/>
      <c r="C3" s="150"/>
      <c r="D3" s="150"/>
      <c r="E3" s="26"/>
      <c r="F3" s="24"/>
      <c r="G3" s="24"/>
      <c r="H3" s="24"/>
      <c r="I3" s="24"/>
      <c r="J3" s="25"/>
      <c r="K3" s="25"/>
    </row>
    <row r="4" spans="1:11" ht="10.5" customHeight="1">
      <c r="A4" s="24"/>
      <c r="B4" s="24"/>
      <c r="C4" s="24"/>
      <c r="D4" s="27"/>
      <c r="E4" s="24"/>
      <c r="F4" s="24"/>
      <c r="G4" s="24"/>
      <c r="H4" s="24"/>
      <c r="I4" s="24"/>
      <c r="J4" s="25"/>
      <c r="K4" s="25"/>
    </row>
    <row r="5" spans="1:11" ht="18" customHeight="1">
      <c r="A5" s="151" t="s">
        <v>108</v>
      </c>
      <c r="B5" s="151"/>
      <c r="C5" s="151"/>
      <c r="D5" s="151"/>
      <c r="E5" s="24"/>
      <c r="F5" s="24"/>
      <c r="G5" s="24"/>
      <c r="H5" s="24"/>
      <c r="I5" s="24"/>
      <c r="J5" s="25"/>
      <c r="K5" s="25"/>
    </row>
    <row r="6" spans="1:11" ht="10.5" customHeight="1">
      <c r="A6" s="29"/>
      <c r="B6" s="29"/>
      <c r="C6" s="29"/>
      <c r="D6" s="30"/>
      <c r="E6" s="29"/>
      <c r="F6" s="24"/>
      <c r="G6" s="24"/>
      <c r="H6" s="24"/>
      <c r="I6" s="24"/>
      <c r="J6" s="25"/>
      <c r="K6" s="25"/>
    </row>
    <row r="7" spans="1:26" ht="18" customHeight="1">
      <c r="A7" s="151" t="s">
        <v>111</v>
      </c>
      <c r="B7" s="151"/>
      <c r="C7" s="151"/>
      <c r="D7" s="151"/>
      <c r="E7" s="21"/>
      <c r="F7" s="24"/>
      <c r="G7" s="24"/>
      <c r="H7" s="24"/>
      <c r="I7" s="24"/>
      <c r="J7" s="25"/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11" ht="10.5" customHeight="1">
      <c r="A8" s="26"/>
      <c r="B8" s="26"/>
      <c r="C8" s="24"/>
      <c r="D8" s="27"/>
      <c r="E8" s="24"/>
      <c r="F8" s="24"/>
      <c r="G8" s="24"/>
      <c r="H8" s="24"/>
      <c r="I8" s="24"/>
      <c r="J8" s="25"/>
      <c r="K8" s="25"/>
    </row>
    <row r="9" spans="1:11" ht="18" customHeight="1">
      <c r="A9" s="151" t="s">
        <v>110</v>
      </c>
      <c r="B9" s="151"/>
      <c r="C9" s="151"/>
      <c r="D9" s="151"/>
      <c r="E9" s="24"/>
      <c r="F9" s="24"/>
      <c r="G9" s="24"/>
      <c r="H9" s="24"/>
      <c r="I9" s="24"/>
      <c r="J9" s="25"/>
      <c r="K9" s="25"/>
    </row>
    <row r="10" spans="1:11" ht="10.5" customHeight="1">
      <c r="A10" s="24"/>
      <c r="B10" s="26"/>
      <c r="C10" s="24"/>
      <c r="D10" s="27"/>
      <c r="E10" s="24"/>
      <c r="F10" s="24"/>
      <c r="G10" s="24"/>
      <c r="H10" s="24"/>
      <c r="I10" s="24"/>
      <c r="J10" s="25"/>
      <c r="K10" s="25"/>
    </row>
    <row r="11" spans="1:11" ht="10.5" customHeight="1">
      <c r="A11" s="24"/>
      <c r="B11" s="24"/>
      <c r="C11" s="24"/>
      <c r="D11" s="27"/>
      <c r="E11" s="24"/>
      <c r="F11" s="24"/>
      <c r="G11" s="24"/>
      <c r="H11" s="24"/>
      <c r="I11" s="24"/>
      <c r="J11" s="25"/>
      <c r="K11" s="25"/>
    </row>
    <row r="12" spans="1:11" ht="18" customHeight="1">
      <c r="A12" s="50" t="s">
        <v>31</v>
      </c>
      <c r="B12" s="26"/>
      <c r="C12" s="24"/>
      <c r="D12" s="68"/>
      <c r="E12" s="24"/>
      <c r="F12" s="24"/>
      <c r="G12" s="24"/>
      <c r="H12" s="24"/>
      <c r="I12" s="24"/>
      <c r="J12" s="25"/>
      <c r="K12" s="25"/>
    </row>
    <row r="13" spans="1:11" ht="18" customHeight="1">
      <c r="A13" s="24"/>
      <c r="B13" s="24"/>
      <c r="C13" s="24"/>
      <c r="D13" s="68"/>
      <c r="E13" s="24"/>
      <c r="F13" s="24"/>
      <c r="G13" s="24"/>
      <c r="H13" s="24"/>
      <c r="I13" s="24"/>
      <c r="J13" s="25"/>
      <c r="K13" s="25"/>
    </row>
    <row r="14" spans="1:11" s="2" customFormat="1" ht="33.75" customHeight="1">
      <c r="A14" s="51"/>
      <c r="B14" s="129" t="s">
        <v>94</v>
      </c>
      <c r="C14" s="129" t="s">
        <v>95</v>
      </c>
      <c r="D14" s="95" t="s">
        <v>102</v>
      </c>
      <c r="E14" s="28"/>
      <c r="F14" s="28"/>
      <c r="G14" s="28"/>
      <c r="H14" s="28"/>
      <c r="I14" s="28"/>
      <c r="J14" s="41"/>
      <c r="K14" s="41"/>
    </row>
    <row r="15" spans="1:11" ht="18" customHeight="1">
      <c r="A15" s="52" t="s">
        <v>32</v>
      </c>
      <c r="B15" s="136">
        <f aca="true" t="shared" si="0" ref="B15:B21">SUM(C15:D15)</f>
        <v>0</v>
      </c>
      <c r="C15" s="97">
        <f>Зарплата!K14</f>
        <v>0</v>
      </c>
      <c r="D15" s="97">
        <f>Зарплата!J14</f>
        <v>0</v>
      </c>
      <c r="E15" s="24"/>
      <c r="F15" s="24"/>
      <c r="G15" s="24"/>
      <c r="H15" s="24"/>
      <c r="I15" s="24"/>
      <c r="J15" s="25"/>
      <c r="K15" s="25"/>
    </row>
    <row r="16" spans="1:11" ht="18" customHeight="1">
      <c r="A16" s="53" t="s">
        <v>33</v>
      </c>
      <c r="B16" s="136">
        <f t="shared" si="0"/>
        <v>0</v>
      </c>
      <c r="C16" s="97">
        <f>+Детали!F14</f>
        <v>0</v>
      </c>
      <c r="D16" s="137">
        <f>Детали!G14</f>
        <v>0</v>
      </c>
      <c r="E16" s="24"/>
      <c r="F16" s="24"/>
      <c r="G16" s="24"/>
      <c r="H16" s="24"/>
      <c r="I16" s="24"/>
      <c r="J16" s="25"/>
      <c r="K16" s="25"/>
    </row>
    <row r="17" spans="1:11" ht="24" customHeight="1">
      <c r="A17" s="96" t="s">
        <v>112</v>
      </c>
      <c r="B17" s="136">
        <f t="shared" si="0"/>
        <v>0</v>
      </c>
      <c r="C17" s="97">
        <f>+Детали!F31</f>
        <v>0</v>
      </c>
      <c r="D17" s="137">
        <f>Детали!G31</f>
        <v>0</v>
      </c>
      <c r="E17" s="24"/>
      <c r="F17" s="24"/>
      <c r="G17" s="24"/>
      <c r="H17" s="24"/>
      <c r="I17" s="24"/>
      <c r="J17" s="25"/>
      <c r="K17" s="25"/>
    </row>
    <row r="18" spans="1:11" ht="18" customHeight="1">
      <c r="A18" s="52" t="s">
        <v>34</v>
      </c>
      <c r="B18" s="136">
        <f t="shared" si="0"/>
        <v>0</v>
      </c>
      <c r="C18" s="97">
        <f>+Детали!F42</f>
        <v>0</v>
      </c>
      <c r="D18" s="137">
        <f>Детали!G42</f>
        <v>0</v>
      </c>
      <c r="E18" s="24"/>
      <c r="F18" s="24"/>
      <c r="G18" s="24"/>
      <c r="H18" s="24"/>
      <c r="I18" s="24"/>
      <c r="J18" s="25"/>
      <c r="K18" s="25"/>
    </row>
    <row r="19" spans="1:11" ht="18" customHeight="1">
      <c r="A19" s="52" t="s">
        <v>35</v>
      </c>
      <c r="B19" s="136">
        <f t="shared" si="0"/>
        <v>0</v>
      </c>
      <c r="C19" s="97">
        <f>+Детали!F55</f>
        <v>0</v>
      </c>
      <c r="D19" s="137">
        <f>Детали!G55</f>
        <v>0</v>
      </c>
      <c r="E19" s="24"/>
      <c r="F19" s="24"/>
      <c r="G19" s="24"/>
      <c r="H19" s="24"/>
      <c r="I19" s="24"/>
      <c r="J19" s="25"/>
      <c r="K19" s="25"/>
    </row>
    <row r="20" spans="1:11" ht="18" customHeight="1">
      <c r="A20" s="52" t="s">
        <v>36</v>
      </c>
      <c r="B20" s="136">
        <f t="shared" si="0"/>
        <v>0</v>
      </c>
      <c r="C20" s="97">
        <f>+Детали!F66</f>
        <v>0</v>
      </c>
      <c r="D20" s="137">
        <f>Детали!G66</f>
        <v>0</v>
      </c>
      <c r="E20" s="24"/>
      <c r="F20" s="24"/>
      <c r="G20" s="24"/>
      <c r="H20" s="24"/>
      <c r="I20" s="24"/>
      <c r="J20" s="25"/>
      <c r="K20" s="25"/>
    </row>
    <row r="21" spans="1:11" ht="18" customHeight="1">
      <c r="A21" s="52" t="s">
        <v>37</v>
      </c>
      <c r="B21" s="136">
        <f t="shared" si="0"/>
        <v>0</v>
      </c>
      <c r="C21" s="97">
        <f>+Детали!F77</f>
        <v>0</v>
      </c>
      <c r="D21" s="137">
        <f>Детали!G77</f>
        <v>0</v>
      </c>
      <c r="E21" s="24"/>
      <c r="F21" s="24"/>
      <c r="G21" s="24"/>
      <c r="H21" s="24"/>
      <c r="I21" s="24"/>
      <c r="J21" s="25"/>
      <c r="K21" s="25"/>
    </row>
    <row r="22" spans="1:11" ht="18" customHeight="1">
      <c r="A22" s="39" t="s">
        <v>84</v>
      </c>
      <c r="B22" s="139">
        <f>SUM(B15:B21)</f>
        <v>0</v>
      </c>
      <c r="C22" s="139">
        <f>SUM(C15:C21)</f>
        <v>0</v>
      </c>
      <c r="D22" s="140">
        <f>SUM(D15:D21)</f>
        <v>0</v>
      </c>
      <c r="E22" s="24"/>
      <c r="F22" s="24"/>
      <c r="G22" s="24"/>
      <c r="H22" s="24"/>
      <c r="I22" s="24"/>
      <c r="J22" s="25"/>
      <c r="K22" s="25"/>
    </row>
    <row r="23" spans="1:11" ht="18" customHeight="1">
      <c r="A23" s="42"/>
      <c r="B23" s="24"/>
      <c r="C23" s="24"/>
      <c r="D23" s="27"/>
      <c r="E23" s="24"/>
      <c r="F23" s="24"/>
      <c r="G23" s="24"/>
      <c r="H23" s="24"/>
      <c r="I23" s="24"/>
      <c r="J23" s="25"/>
      <c r="K23" s="25"/>
    </row>
    <row r="24" spans="1:11" ht="18" customHeight="1">
      <c r="A24" s="50" t="s">
        <v>38</v>
      </c>
      <c r="B24" s="24"/>
      <c r="C24" s="24"/>
      <c r="D24" s="27"/>
      <c r="E24" s="24"/>
      <c r="F24" s="24"/>
      <c r="G24" s="24"/>
      <c r="H24" s="24"/>
      <c r="I24" s="24"/>
      <c r="J24" s="25"/>
      <c r="K24" s="25"/>
    </row>
    <row r="25" spans="1:11" ht="18" customHeight="1">
      <c r="A25" s="28"/>
      <c r="B25" s="24"/>
      <c r="C25" s="24"/>
      <c r="D25" s="27"/>
      <c r="E25" s="24"/>
      <c r="F25" s="24"/>
      <c r="G25" s="24"/>
      <c r="H25" s="24"/>
      <c r="I25" s="24"/>
      <c r="J25" s="25"/>
      <c r="K25" s="25"/>
    </row>
    <row r="26" spans="1:11" ht="18" customHeight="1">
      <c r="A26" s="31"/>
      <c r="B26" s="42"/>
      <c r="C26" s="40"/>
      <c r="D26" s="54" t="s">
        <v>39</v>
      </c>
      <c r="E26" s="24"/>
      <c r="F26" s="24"/>
      <c r="G26" s="24"/>
      <c r="H26" s="24"/>
      <c r="I26" s="24"/>
      <c r="J26" s="25"/>
      <c r="K26" s="25"/>
    </row>
    <row r="27" spans="1:11" ht="18" customHeight="1">
      <c r="A27" s="56" t="s">
        <v>40</v>
      </c>
      <c r="B27" s="39" t="s">
        <v>41</v>
      </c>
      <c r="C27" s="39" t="s">
        <v>42</v>
      </c>
      <c r="D27" s="54" t="s">
        <v>43</v>
      </c>
      <c r="E27" s="24"/>
      <c r="F27" s="24"/>
      <c r="G27" s="24"/>
      <c r="H27" s="24"/>
      <c r="I27" s="24"/>
      <c r="J27" s="25"/>
      <c r="K27" s="25"/>
    </row>
    <row r="28" spans="1:11" ht="18" customHeight="1">
      <c r="A28" s="52"/>
      <c r="B28" s="72"/>
      <c r="C28" s="72"/>
      <c r="D28" s="58"/>
      <c r="E28" s="24"/>
      <c r="F28" s="24"/>
      <c r="G28" s="24"/>
      <c r="H28" s="24"/>
      <c r="I28" s="24"/>
      <c r="J28" s="25"/>
      <c r="K28" s="25"/>
    </row>
    <row r="29" spans="1:11" ht="18" customHeight="1">
      <c r="A29" s="52"/>
      <c r="B29" s="72"/>
      <c r="C29" s="72"/>
      <c r="D29" s="58"/>
      <c r="E29" s="24"/>
      <c r="F29" s="24"/>
      <c r="G29" s="24"/>
      <c r="H29" s="24"/>
      <c r="I29" s="24"/>
      <c r="J29" s="25"/>
      <c r="K29" s="25"/>
    </row>
    <row r="30" spans="1:11" ht="18" customHeight="1">
      <c r="A30" s="52"/>
      <c r="B30" s="72"/>
      <c r="C30" s="72"/>
      <c r="D30" s="59"/>
      <c r="E30" s="24"/>
      <c r="F30" s="24"/>
      <c r="G30" s="24"/>
      <c r="H30" s="24"/>
      <c r="I30" s="24"/>
      <c r="J30" s="25"/>
      <c r="K30" s="25"/>
    </row>
    <row r="31" spans="1:11" ht="18" customHeight="1">
      <c r="A31" s="52"/>
      <c r="B31" s="72"/>
      <c r="C31" s="72"/>
      <c r="D31" s="58"/>
      <c r="E31" s="24"/>
      <c r="F31" s="24"/>
      <c r="G31" s="24"/>
      <c r="H31" s="24"/>
      <c r="I31" s="24"/>
      <c r="J31" s="25"/>
      <c r="K31" s="25"/>
    </row>
    <row r="32" spans="1:11" ht="18" customHeight="1">
      <c r="A32" s="55"/>
      <c r="B32" s="72"/>
      <c r="C32" s="72"/>
      <c r="D32" s="58"/>
      <c r="E32" s="24"/>
      <c r="F32" s="24"/>
      <c r="G32" s="24"/>
      <c r="H32" s="24"/>
      <c r="I32" s="24"/>
      <c r="J32" s="25"/>
      <c r="K32" s="25"/>
    </row>
    <row r="33" spans="1:11" ht="18" customHeight="1">
      <c r="A33" s="52"/>
      <c r="B33" s="73"/>
      <c r="C33" s="73"/>
      <c r="D33" s="58"/>
      <c r="E33" s="24"/>
      <c r="F33" s="24"/>
      <c r="G33" s="24"/>
      <c r="H33" s="24"/>
      <c r="I33" s="24"/>
      <c r="J33" s="25"/>
      <c r="K33" s="25"/>
    </row>
    <row r="34" spans="1:11" ht="18" customHeight="1">
      <c r="A34" s="39" t="s">
        <v>85</v>
      </c>
      <c r="B34" s="98">
        <f>SUM(B28:B33)</f>
        <v>0</v>
      </c>
      <c r="C34" s="98">
        <f>SUM(C28:C33)</f>
        <v>0</v>
      </c>
      <c r="D34" s="57"/>
      <c r="E34" s="24"/>
      <c r="F34" s="24"/>
      <c r="G34" s="24"/>
      <c r="H34" s="24"/>
      <c r="I34" s="24"/>
      <c r="J34" s="25"/>
      <c r="K34" s="25"/>
    </row>
    <row r="35" spans="1:11" ht="18" customHeight="1">
      <c r="A35" s="24"/>
      <c r="B35" s="24"/>
      <c r="C35" s="24"/>
      <c r="D35" s="27"/>
      <c r="E35" s="24"/>
      <c r="F35" s="24"/>
      <c r="G35" s="24"/>
      <c r="H35" s="24"/>
      <c r="I35" s="24"/>
      <c r="J35" s="25"/>
      <c r="K35" s="25"/>
    </row>
    <row r="36" spans="1:11" ht="18" customHeight="1">
      <c r="A36" s="138" t="s">
        <v>86</v>
      </c>
      <c r="B36" s="44"/>
      <c r="C36" s="45"/>
      <c r="D36" s="46"/>
      <c r="E36" s="24"/>
      <c r="F36" s="24"/>
      <c r="G36" s="24"/>
      <c r="H36" s="24"/>
      <c r="I36" s="24"/>
      <c r="J36" s="25"/>
      <c r="K36" s="25"/>
    </row>
    <row r="37" spans="1:11" ht="18" customHeight="1">
      <c r="A37" s="43"/>
      <c r="B37" s="44"/>
      <c r="C37" s="45"/>
      <c r="D37" s="46"/>
      <c r="E37" s="24"/>
      <c r="F37" s="24"/>
      <c r="G37" s="24"/>
      <c r="H37" s="24"/>
      <c r="I37" s="24"/>
      <c r="J37" s="25"/>
      <c r="K37" s="25"/>
    </row>
    <row r="38" spans="1:11" ht="15" customHeight="1">
      <c r="A38" s="24"/>
      <c r="B38" s="24"/>
      <c r="C38" s="32"/>
      <c r="D38" s="27"/>
      <c r="E38" s="24"/>
      <c r="F38" s="24"/>
      <c r="G38" s="24"/>
      <c r="H38" s="24"/>
      <c r="I38" s="24"/>
      <c r="J38" s="25"/>
      <c r="K38" s="25"/>
    </row>
    <row r="39" spans="1:11" ht="15.75" customHeight="1">
      <c r="A39" s="24" t="s">
        <v>96</v>
      </c>
      <c r="B39" s="24"/>
      <c r="C39" s="24"/>
      <c r="D39" s="27"/>
      <c r="E39" s="24"/>
      <c r="F39" s="24"/>
      <c r="G39" s="24"/>
      <c r="H39" s="24"/>
      <c r="I39" s="24"/>
      <c r="J39" s="25"/>
      <c r="K39" s="25"/>
    </row>
    <row r="40" spans="1:11" ht="18" customHeight="1">
      <c r="A40" s="24" t="s">
        <v>97</v>
      </c>
      <c r="B40" s="24"/>
      <c r="C40" s="24"/>
      <c r="D40" s="27"/>
      <c r="E40" s="24"/>
      <c r="F40" s="24"/>
      <c r="G40" s="24"/>
      <c r="H40" s="24"/>
      <c r="I40" s="24"/>
      <c r="J40" s="25"/>
      <c r="K40" s="25"/>
    </row>
    <row r="41" spans="1:11" ht="18" customHeight="1">
      <c r="A41" s="24"/>
      <c r="B41" s="24"/>
      <c r="C41" s="24"/>
      <c r="D41" s="27"/>
      <c r="E41" s="24"/>
      <c r="F41" s="24"/>
      <c r="G41" s="24"/>
      <c r="H41" s="24"/>
      <c r="I41" s="24"/>
      <c r="J41" s="25"/>
      <c r="K41" s="25"/>
    </row>
    <row r="42" spans="1:11" ht="16.5" customHeight="1">
      <c r="A42" s="146" t="s">
        <v>103</v>
      </c>
      <c r="B42" s="145"/>
      <c r="C42" s="24"/>
      <c r="D42" s="27"/>
      <c r="E42" s="24"/>
      <c r="F42" s="24"/>
      <c r="G42" s="24"/>
      <c r="H42" s="24"/>
      <c r="I42" s="24"/>
      <c r="J42" s="25"/>
      <c r="K42" s="25"/>
    </row>
    <row r="43" spans="1:11" ht="18" customHeight="1">
      <c r="A43" s="146" t="s">
        <v>106</v>
      </c>
      <c r="B43" s="144" t="s">
        <v>107</v>
      </c>
      <c r="C43" s="24"/>
      <c r="D43" s="27"/>
      <c r="E43" s="24"/>
      <c r="F43" s="24"/>
      <c r="G43" s="24"/>
      <c r="H43" s="24"/>
      <c r="I43" s="24"/>
      <c r="J43" s="25"/>
      <c r="K43" s="25"/>
    </row>
    <row r="44" spans="1:11" ht="18" customHeight="1">
      <c r="A44"/>
      <c r="B44" s="26"/>
      <c r="C44" s="44"/>
      <c r="D44" s="60"/>
      <c r="E44" s="24"/>
      <c r="F44" s="24"/>
      <c r="G44" s="24"/>
      <c r="H44" s="24"/>
      <c r="I44" s="24"/>
      <c r="J44" s="25"/>
      <c r="K44" s="25"/>
    </row>
    <row r="45" spans="1:11" ht="18.75" customHeight="1">
      <c r="A45" s="67"/>
      <c r="B45" s="67"/>
      <c r="C45" s="67"/>
      <c r="D45" s="67"/>
      <c r="E45" s="24"/>
      <c r="F45" s="24"/>
      <c r="G45" s="24"/>
      <c r="H45" s="24"/>
      <c r="I45" s="24"/>
      <c r="J45" s="25"/>
      <c r="K45" s="25"/>
    </row>
    <row r="46" s="67" customFormat="1" ht="12.75"/>
    <row r="47" s="67" customFormat="1" ht="12.75"/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  <row r="59" s="67" customFormat="1" ht="12.75"/>
    <row r="60" s="67" customFormat="1" ht="12.75"/>
    <row r="61" s="67" customFormat="1" ht="12.75"/>
    <row r="62" s="67" customFormat="1" ht="12.75"/>
    <row r="63" s="67" customFormat="1" ht="12.75"/>
    <row r="64" spans="1:4" s="67" customFormat="1" ht="12.75">
      <c r="A64"/>
      <c r="B64"/>
      <c r="C64"/>
      <c r="D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 s="24"/>
      <c r="B86" s="24"/>
      <c r="C86" s="24"/>
      <c r="D86" s="27"/>
      <c r="E86"/>
      <c r="F86"/>
      <c r="G86"/>
      <c r="H86"/>
    </row>
    <row r="87" spans="1:11" ht="12.75">
      <c r="A87" s="24"/>
      <c r="B87" s="24"/>
      <c r="C87" s="24"/>
      <c r="D87" s="27"/>
      <c r="E87" s="24"/>
      <c r="F87" s="24"/>
      <c r="G87" s="24"/>
      <c r="H87" s="24"/>
      <c r="I87" s="24"/>
      <c r="J87" s="25"/>
      <c r="K87" s="25"/>
    </row>
    <row r="88" spans="1:11" ht="12.75">
      <c r="A88" s="24"/>
      <c r="B88" s="24"/>
      <c r="C88" s="24"/>
      <c r="D88" s="27"/>
      <c r="E88" s="24"/>
      <c r="F88" s="24"/>
      <c r="G88" s="24"/>
      <c r="H88" s="24"/>
      <c r="I88" s="24"/>
      <c r="J88" s="25"/>
      <c r="K88" s="25"/>
    </row>
    <row r="89" spans="1:11" ht="12.75">
      <c r="A89" s="24"/>
      <c r="B89" s="24"/>
      <c r="C89" s="24"/>
      <c r="D89" s="27"/>
      <c r="E89" s="24"/>
      <c r="F89" s="24"/>
      <c r="G89" s="24"/>
      <c r="H89" s="24"/>
      <c r="I89" s="24"/>
      <c r="J89" s="25"/>
      <c r="K89" s="25"/>
    </row>
    <row r="90" spans="1:11" ht="12.75">
      <c r="A90" s="24"/>
      <c r="B90" s="24"/>
      <c r="C90" s="24"/>
      <c r="D90" s="27"/>
      <c r="E90" s="24"/>
      <c r="F90" s="24"/>
      <c r="G90" s="24"/>
      <c r="H90" s="24"/>
      <c r="I90" s="24"/>
      <c r="J90" s="25"/>
      <c r="K90" s="25"/>
    </row>
    <row r="91" spans="1:11" ht="12.75">
      <c r="A91" s="24"/>
      <c r="B91" s="24"/>
      <c r="C91" s="24"/>
      <c r="D91" s="27"/>
      <c r="E91" s="24"/>
      <c r="F91" s="24"/>
      <c r="G91" s="24"/>
      <c r="H91" s="24"/>
      <c r="I91" s="24"/>
      <c r="J91" s="25"/>
      <c r="K91" s="25"/>
    </row>
    <row r="92" spans="1:11" ht="12.75">
      <c r="A92" s="24"/>
      <c r="B92" s="24"/>
      <c r="C92" s="24"/>
      <c r="D92" s="27"/>
      <c r="E92" s="24"/>
      <c r="F92" s="24"/>
      <c r="G92" s="24"/>
      <c r="H92" s="24"/>
      <c r="I92" s="24"/>
      <c r="J92" s="25"/>
      <c r="K92" s="25"/>
    </row>
    <row r="93" spans="1:11" ht="12.75">
      <c r="A93" s="24"/>
      <c r="B93" s="24"/>
      <c r="C93" s="24"/>
      <c r="D93" s="27"/>
      <c r="E93" s="24"/>
      <c r="F93" s="24"/>
      <c r="G93" s="24"/>
      <c r="H93" s="24"/>
      <c r="I93" s="24"/>
      <c r="J93" s="25"/>
      <c r="K93" s="25"/>
    </row>
    <row r="94" spans="1:11" ht="12.75">
      <c r="A94" s="24"/>
      <c r="B94" s="24"/>
      <c r="C94" s="24"/>
      <c r="D94" s="27"/>
      <c r="E94" s="24"/>
      <c r="F94" s="24"/>
      <c r="G94" s="24"/>
      <c r="H94" s="24"/>
      <c r="I94" s="24"/>
      <c r="J94" s="25"/>
      <c r="K94" s="25"/>
    </row>
    <row r="95" spans="1:11" ht="12.75">
      <c r="A95" s="24"/>
      <c r="B95" s="24"/>
      <c r="C95" s="24"/>
      <c r="D95" s="27"/>
      <c r="E95" s="24"/>
      <c r="F95" s="24"/>
      <c r="G95" s="24"/>
      <c r="H95" s="24"/>
      <c r="I95" s="24"/>
      <c r="J95" s="25"/>
      <c r="K95" s="25"/>
    </row>
    <row r="96" spans="1:11" ht="12.75">
      <c r="A96" s="24"/>
      <c r="B96" s="24"/>
      <c r="C96" s="24"/>
      <c r="D96" s="27"/>
      <c r="E96" s="24"/>
      <c r="F96" s="24"/>
      <c r="G96" s="24"/>
      <c r="H96" s="24"/>
      <c r="I96" s="24"/>
      <c r="J96" s="25"/>
      <c r="K96" s="25"/>
    </row>
    <row r="97" spans="1:11" ht="12.75">
      <c r="A97" s="24"/>
      <c r="B97" s="24"/>
      <c r="C97" s="24"/>
      <c r="D97" s="27"/>
      <c r="E97" s="24"/>
      <c r="F97" s="24"/>
      <c r="G97" s="24"/>
      <c r="H97" s="24"/>
      <c r="I97" s="24"/>
      <c r="J97" s="25"/>
      <c r="K97" s="25"/>
    </row>
    <row r="98" spans="1:11" ht="12.75">
      <c r="A98" s="24"/>
      <c r="B98" s="24"/>
      <c r="C98" s="24"/>
      <c r="D98" s="27"/>
      <c r="E98" s="24"/>
      <c r="F98" s="24"/>
      <c r="G98" s="24"/>
      <c r="H98" s="24"/>
      <c r="I98" s="24"/>
      <c r="J98" s="25"/>
      <c r="K98" s="25"/>
    </row>
    <row r="99" spans="1:11" ht="12.75">
      <c r="A99" s="24"/>
      <c r="B99" s="24"/>
      <c r="C99" s="24"/>
      <c r="D99" s="27"/>
      <c r="E99" s="24"/>
      <c r="F99" s="24"/>
      <c r="G99" s="24"/>
      <c r="H99" s="24"/>
      <c r="I99" s="24"/>
      <c r="J99" s="25"/>
      <c r="K99" s="25"/>
    </row>
    <row r="100" spans="1:11" ht="12.75">
      <c r="A100" s="24"/>
      <c r="B100" s="24"/>
      <c r="C100" s="24"/>
      <c r="D100" s="27"/>
      <c r="E100" s="24"/>
      <c r="F100" s="24"/>
      <c r="G100" s="24"/>
      <c r="H100" s="24"/>
      <c r="I100" s="24"/>
      <c r="J100" s="25"/>
      <c r="K100" s="25"/>
    </row>
    <row r="101" spans="1:11" ht="12.75">
      <c r="A101" s="24"/>
      <c r="B101" s="24"/>
      <c r="C101" s="24"/>
      <c r="D101" s="27"/>
      <c r="E101" s="24"/>
      <c r="F101" s="24"/>
      <c r="G101" s="24"/>
      <c r="H101" s="24"/>
      <c r="I101" s="24"/>
      <c r="J101" s="25"/>
      <c r="K101" s="25"/>
    </row>
    <row r="102" spans="1:11" ht="12.75">
      <c r="A102" s="24"/>
      <c r="B102" s="24"/>
      <c r="C102" s="24"/>
      <c r="D102" s="27"/>
      <c r="E102" s="24"/>
      <c r="F102" s="24"/>
      <c r="G102" s="24"/>
      <c r="H102" s="24"/>
      <c r="I102" s="24"/>
      <c r="J102" s="25"/>
      <c r="K102" s="25"/>
    </row>
    <row r="103" spans="1:11" ht="12.75">
      <c r="A103" s="24"/>
      <c r="B103" s="24"/>
      <c r="C103" s="24"/>
      <c r="D103" s="27"/>
      <c r="E103" s="24"/>
      <c r="F103" s="24"/>
      <c r="G103" s="24"/>
      <c r="H103" s="24"/>
      <c r="I103" s="24"/>
      <c r="J103" s="25"/>
      <c r="K103" s="25"/>
    </row>
    <row r="104" spans="1:11" ht="12.75">
      <c r="A104" s="24"/>
      <c r="B104" s="24"/>
      <c r="C104" s="24"/>
      <c r="D104" s="27"/>
      <c r="E104" s="24"/>
      <c r="F104" s="24"/>
      <c r="G104" s="24"/>
      <c r="H104" s="24"/>
      <c r="I104" s="24"/>
      <c r="J104" s="25"/>
      <c r="K104" s="25"/>
    </row>
    <row r="105" spans="1:11" ht="12.75">
      <c r="A105" s="24"/>
      <c r="B105" s="24"/>
      <c r="C105" s="24"/>
      <c r="D105" s="27"/>
      <c r="E105" s="24"/>
      <c r="F105" s="24"/>
      <c r="G105" s="24"/>
      <c r="H105" s="24"/>
      <c r="I105" s="24"/>
      <c r="J105" s="25"/>
      <c r="K105" s="25"/>
    </row>
    <row r="106" spans="1:11" ht="12.75">
      <c r="A106" s="24"/>
      <c r="B106" s="24"/>
      <c r="C106" s="24"/>
      <c r="D106" s="27"/>
      <c r="E106" s="24"/>
      <c r="F106" s="24"/>
      <c r="G106" s="24"/>
      <c r="H106" s="24"/>
      <c r="I106" s="24"/>
      <c r="J106" s="25"/>
      <c r="K106" s="25"/>
    </row>
    <row r="107" spans="1:11" ht="12.75">
      <c r="A107" s="24"/>
      <c r="B107" s="24"/>
      <c r="C107" s="24"/>
      <c r="D107" s="27"/>
      <c r="E107" s="24"/>
      <c r="F107" s="24"/>
      <c r="G107" s="24"/>
      <c r="H107" s="24"/>
      <c r="I107" s="24"/>
      <c r="J107" s="25"/>
      <c r="K107" s="25"/>
    </row>
    <row r="108" spans="1:11" ht="12.75">
      <c r="A108" s="24"/>
      <c r="B108" s="24"/>
      <c r="C108" s="24"/>
      <c r="D108" s="27"/>
      <c r="E108" s="24"/>
      <c r="F108" s="24"/>
      <c r="G108" s="24"/>
      <c r="H108" s="24"/>
      <c r="I108" s="24"/>
      <c r="J108" s="25"/>
      <c r="K108" s="25"/>
    </row>
    <row r="109" spans="1:11" ht="12.75">
      <c r="A109" s="24"/>
      <c r="B109" s="24"/>
      <c r="C109" s="24"/>
      <c r="D109" s="27"/>
      <c r="E109" s="24"/>
      <c r="F109" s="24"/>
      <c r="G109" s="24"/>
      <c r="H109" s="24"/>
      <c r="I109" s="24"/>
      <c r="J109" s="25"/>
      <c r="K109" s="25"/>
    </row>
    <row r="110" spans="1:11" ht="12.75">
      <c r="A110" s="24"/>
      <c r="B110" s="24"/>
      <c r="C110" s="24"/>
      <c r="D110" s="27"/>
      <c r="E110" s="24"/>
      <c r="F110" s="24"/>
      <c r="G110" s="24"/>
      <c r="H110" s="24"/>
      <c r="I110" s="24"/>
      <c r="J110" s="25"/>
      <c r="K110" s="25"/>
    </row>
    <row r="111" spans="1:11" ht="12.75">
      <c r="A111" s="24"/>
      <c r="B111" s="24"/>
      <c r="C111" s="24"/>
      <c r="D111" s="27"/>
      <c r="E111" s="24"/>
      <c r="F111" s="24"/>
      <c r="G111" s="24"/>
      <c r="H111" s="24"/>
      <c r="I111" s="24"/>
      <c r="J111" s="25"/>
      <c r="K111" s="25"/>
    </row>
    <row r="112" spans="1:11" ht="12.75">
      <c r="A112" s="24"/>
      <c r="B112" s="24"/>
      <c r="C112" s="24"/>
      <c r="D112" s="27"/>
      <c r="E112" s="24"/>
      <c r="F112" s="24"/>
      <c r="G112" s="24"/>
      <c r="H112" s="24"/>
      <c r="I112" s="24"/>
      <c r="J112" s="25"/>
      <c r="K112" s="25"/>
    </row>
    <row r="113" spans="1:11" ht="12.75">
      <c r="A113" s="24"/>
      <c r="B113" s="24"/>
      <c r="C113" s="24"/>
      <c r="D113" s="27"/>
      <c r="E113" s="24"/>
      <c r="F113" s="24"/>
      <c r="G113" s="24"/>
      <c r="H113" s="24"/>
      <c r="I113" s="24"/>
      <c r="J113" s="25"/>
      <c r="K113" s="25"/>
    </row>
    <row r="114" spans="1:11" ht="12.75">
      <c r="A114" s="24"/>
      <c r="B114" s="24"/>
      <c r="C114" s="24"/>
      <c r="D114" s="27"/>
      <c r="E114" s="24"/>
      <c r="F114" s="24"/>
      <c r="G114" s="24"/>
      <c r="H114" s="24"/>
      <c r="I114" s="24"/>
      <c r="J114" s="25"/>
      <c r="K114" s="25"/>
    </row>
    <row r="115" spans="1:11" ht="12.75">
      <c r="A115" s="24"/>
      <c r="B115" s="24"/>
      <c r="C115" s="24"/>
      <c r="D115" s="27"/>
      <c r="E115" s="24"/>
      <c r="F115" s="24"/>
      <c r="G115" s="24"/>
      <c r="H115" s="24"/>
      <c r="I115" s="24"/>
      <c r="J115" s="25"/>
      <c r="K115" s="25"/>
    </row>
    <row r="116" spans="1:11" ht="12.75">
      <c r="A116" s="24"/>
      <c r="B116" s="24"/>
      <c r="C116" s="24"/>
      <c r="D116" s="27"/>
      <c r="E116" s="24"/>
      <c r="F116" s="24"/>
      <c r="G116" s="24"/>
      <c r="H116" s="24"/>
      <c r="I116" s="24"/>
      <c r="J116" s="25"/>
      <c r="K116" s="25"/>
    </row>
    <row r="117" spans="1:11" ht="12.75">
      <c r="A117" s="24"/>
      <c r="B117" s="24"/>
      <c r="C117" s="24"/>
      <c r="D117" s="27"/>
      <c r="E117" s="24"/>
      <c r="F117" s="24"/>
      <c r="G117" s="24"/>
      <c r="H117" s="24"/>
      <c r="I117" s="24"/>
      <c r="J117" s="25"/>
      <c r="K117" s="25"/>
    </row>
    <row r="118" spans="1:11" ht="12.75">
      <c r="A118" s="24"/>
      <c r="B118" s="24"/>
      <c r="C118" s="24"/>
      <c r="D118" s="27"/>
      <c r="E118" s="24"/>
      <c r="F118" s="24"/>
      <c r="G118" s="24"/>
      <c r="H118" s="24"/>
      <c r="I118" s="24"/>
      <c r="J118" s="25"/>
      <c r="K118" s="25"/>
    </row>
    <row r="119" spans="1:11" ht="12.75">
      <c r="A119" s="24"/>
      <c r="B119" s="24"/>
      <c r="C119" s="24"/>
      <c r="D119" s="27"/>
      <c r="E119" s="24"/>
      <c r="F119" s="24"/>
      <c r="G119" s="24"/>
      <c r="H119" s="24"/>
      <c r="I119" s="24"/>
      <c r="J119" s="25"/>
      <c r="K119" s="25"/>
    </row>
    <row r="120" spans="1:11" ht="12.75">
      <c r="A120" s="24"/>
      <c r="B120" s="24"/>
      <c r="C120" s="24"/>
      <c r="D120" s="27"/>
      <c r="E120" s="24"/>
      <c r="F120" s="24"/>
      <c r="G120" s="24"/>
      <c r="H120" s="24"/>
      <c r="I120" s="24"/>
      <c r="J120" s="25"/>
      <c r="K120" s="25"/>
    </row>
    <row r="121" spans="1:11" ht="12.75">
      <c r="A121" s="24"/>
      <c r="B121" s="24"/>
      <c r="C121" s="24"/>
      <c r="D121" s="27"/>
      <c r="E121" s="24"/>
      <c r="F121" s="24"/>
      <c r="G121" s="24"/>
      <c r="H121" s="24"/>
      <c r="I121" s="24"/>
      <c r="J121" s="25"/>
      <c r="K121" s="25"/>
    </row>
    <row r="122" spans="1:11" ht="12.75">
      <c r="A122" s="24"/>
      <c r="B122" s="24"/>
      <c r="C122" s="24"/>
      <c r="D122" s="27"/>
      <c r="E122" s="24"/>
      <c r="F122" s="24"/>
      <c r="G122" s="24"/>
      <c r="H122" s="24"/>
      <c r="I122" s="24"/>
      <c r="J122" s="25"/>
      <c r="K122" s="25"/>
    </row>
    <row r="123" spans="1:11" ht="12.75">
      <c r="A123" s="24"/>
      <c r="B123" s="24"/>
      <c r="C123" s="24"/>
      <c r="D123" s="27"/>
      <c r="E123" s="24"/>
      <c r="F123" s="24"/>
      <c r="G123" s="24"/>
      <c r="H123" s="24"/>
      <c r="I123" s="24"/>
      <c r="J123" s="25"/>
      <c r="K123" s="25"/>
    </row>
    <row r="124" spans="1:11" ht="12.75">
      <c r="A124" s="24"/>
      <c r="B124" s="24"/>
      <c r="C124" s="24"/>
      <c r="D124" s="27"/>
      <c r="E124" s="24"/>
      <c r="F124" s="24"/>
      <c r="G124" s="24"/>
      <c r="H124" s="24"/>
      <c r="I124" s="24"/>
      <c r="J124" s="25"/>
      <c r="K124" s="25"/>
    </row>
    <row r="125" spans="1:11" ht="12.75">
      <c r="A125" s="24"/>
      <c r="B125" s="24"/>
      <c r="C125" s="24"/>
      <c r="D125" s="27"/>
      <c r="E125" s="24"/>
      <c r="F125" s="24"/>
      <c r="G125" s="24"/>
      <c r="H125" s="24"/>
      <c r="I125" s="24"/>
      <c r="J125" s="25"/>
      <c r="K125" s="25"/>
    </row>
    <row r="126" spans="1:11" ht="12.75">
      <c r="A126" s="24"/>
      <c r="B126" s="24"/>
      <c r="C126" s="24"/>
      <c r="D126" s="27"/>
      <c r="E126" s="24"/>
      <c r="F126" s="24"/>
      <c r="G126" s="24"/>
      <c r="H126" s="24"/>
      <c r="I126" s="24"/>
      <c r="J126" s="25"/>
      <c r="K126" s="25"/>
    </row>
    <row r="127" spans="1:11" ht="12.75">
      <c r="A127" s="24"/>
      <c r="B127" s="24"/>
      <c r="C127" s="24"/>
      <c r="D127" s="27"/>
      <c r="E127" s="24"/>
      <c r="F127" s="24"/>
      <c r="G127" s="24"/>
      <c r="H127" s="24"/>
      <c r="I127" s="24"/>
      <c r="J127" s="25"/>
      <c r="K127" s="25"/>
    </row>
    <row r="128" spans="1:11" ht="12.75">
      <c r="A128" s="24"/>
      <c r="B128" s="24"/>
      <c r="C128" s="24"/>
      <c r="D128" s="27"/>
      <c r="E128" s="24"/>
      <c r="F128" s="24"/>
      <c r="G128" s="24"/>
      <c r="H128" s="24"/>
      <c r="I128" s="24"/>
      <c r="J128" s="25"/>
      <c r="K128" s="25"/>
    </row>
    <row r="129" spans="1:11" ht="12.75">
      <c r="A129" s="24"/>
      <c r="B129" s="24"/>
      <c r="C129" s="24"/>
      <c r="D129" s="27"/>
      <c r="E129" s="24"/>
      <c r="F129" s="24"/>
      <c r="G129" s="24"/>
      <c r="H129" s="24"/>
      <c r="I129" s="24"/>
      <c r="J129" s="25"/>
      <c r="K129" s="25"/>
    </row>
    <row r="130" spans="1:11" ht="12.75">
      <c r="A130" s="24"/>
      <c r="B130" s="24"/>
      <c r="C130" s="24"/>
      <c r="D130" s="27"/>
      <c r="E130" s="24"/>
      <c r="F130" s="24"/>
      <c r="G130" s="24"/>
      <c r="H130" s="24"/>
      <c r="I130" s="24"/>
      <c r="J130" s="25"/>
      <c r="K130" s="25"/>
    </row>
    <row r="131" spans="1:11" ht="12.75">
      <c r="A131" s="24"/>
      <c r="B131" s="24"/>
      <c r="C131" s="24"/>
      <c r="D131" s="27"/>
      <c r="E131" s="24"/>
      <c r="F131" s="24"/>
      <c r="G131" s="24"/>
      <c r="H131" s="24"/>
      <c r="I131" s="24"/>
      <c r="J131" s="25"/>
      <c r="K131" s="25"/>
    </row>
    <row r="132" spans="1:11" ht="12.75">
      <c r="A132" s="24"/>
      <c r="B132" s="24"/>
      <c r="C132" s="24"/>
      <c r="D132" s="27"/>
      <c r="E132" s="24"/>
      <c r="F132" s="24"/>
      <c r="G132" s="24"/>
      <c r="H132" s="24"/>
      <c r="I132" s="24"/>
      <c r="J132" s="25"/>
      <c r="K132" s="25"/>
    </row>
    <row r="133" spans="1:11" ht="12.75">
      <c r="A133" s="24"/>
      <c r="B133" s="24"/>
      <c r="C133" s="24"/>
      <c r="D133" s="27"/>
      <c r="E133" s="24"/>
      <c r="F133" s="24"/>
      <c r="G133" s="24"/>
      <c r="H133" s="24"/>
      <c r="I133" s="24"/>
      <c r="J133" s="25"/>
      <c r="K133" s="25"/>
    </row>
    <row r="134" spans="1:11" ht="12.75">
      <c r="A134" s="24"/>
      <c r="B134" s="24"/>
      <c r="C134" s="24"/>
      <c r="D134" s="27"/>
      <c r="E134" s="24"/>
      <c r="F134" s="24"/>
      <c r="G134" s="24"/>
      <c r="H134" s="24"/>
      <c r="I134" s="24"/>
      <c r="J134" s="25"/>
      <c r="K134" s="25"/>
    </row>
    <row r="135" spans="1:11" ht="12.75">
      <c r="A135" s="24"/>
      <c r="B135" s="24"/>
      <c r="C135" s="24"/>
      <c r="D135" s="27"/>
      <c r="E135" s="24"/>
      <c r="F135" s="24"/>
      <c r="G135" s="24"/>
      <c r="H135" s="24"/>
      <c r="I135" s="24"/>
      <c r="J135" s="25"/>
      <c r="K135" s="25"/>
    </row>
    <row r="136" spans="1:11" ht="12.75">
      <c r="A136" s="24"/>
      <c r="B136" s="24"/>
      <c r="C136" s="24"/>
      <c r="D136" s="27"/>
      <c r="E136" s="24"/>
      <c r="F136" s="24"/>
      <c r="G136" s="24"/>
      <c r="H136" s="24"/>
      <c r="I136" s="24"/>
      <c r="J136" s="25"/>
      <c r="K136" s="25"/>
    </row>
    <row r="137" spans="1:11" ht="12.75">
      <c r="A137" s="24"/>
      <c r="B137" s="24"/>
      <c r="C137" s="24"/>
      <c r="D137" s="27"/>
      <c r="E137" s="24"/>
      <c r="F137" s="24"/>
      <c r="G137" s="24"/>
      <c r="H137" s="24"/>
      <c r="I137" s="24"/>
      <c r="J137" s="25"/>
      <c r="K137" s="25"/>
    </row>
    <row r="138" spans="1:11" ht="12.75">
      <c r="A138" s="24"/>
      <c r="B138" s="24"/>
      <c r="C138" s="24"/>
      <c r="D138" s="27"/>
      <c r="E138" s="24"/>
      <c r="F138" s="24"/>
      <c r="G138" s="24"/>
      <c r="H138" s="24"/>
      <c r="I138" s="24"/>
      <c r="J138" s="25"/>
      <c r="K138" s="25"/>
    </row>
    <row r="139" spans="1:11" ht="12.75">
      <c r="A139" s="24"/>
      <c r="B139" s="24"/>
      <c r="C139" s="24"/>
      <c r="D139" s="27"/>
      <c r="E139" s="24"/>
      <c r="F139" s="24"/>
      <c r="G139" s="24"/>
      <c r="H139" s="24"/>
      <c r="I139" s="24"/>
      <c r="J139" s="25"/>
      <c r="K139" s="25"/>
    </row>
    <row r="140" spans="5:11" ht="12.75">
      <c r="E140" s="24"/>
      <c r="F140" s="24"/>
      <c r="G140" s="24"/>
      <c r="H140" s="24"/>
      <c r="I140" s="24"/>
      <c r="J140" s="25"/>
      <c r="K140" s="25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</sheetData>
  <mergeCells count="4">
    <mergeCell ref="A3:D3"/>
    <mergeCell ref="A5:D5"/>
    <mergeCell ref="A7:D7"/>
    <mergeCell ref="A9:D9"/>
  </mergeCells>
  <printOptions horizontalCentered="1"/>
  <pageMargins left="0.2362204724409449" right="0.03937007874015748" top="0.5118110236220472" bottom="0" header="0.2362204724409449" footer="0"/>
  <pageSetup horizontalDpi="300" verticalDpi="300" orientation="portrait" paperSize="9" r:id="rId1"/>
  <headerFooter alignWithMargins="0">
    <oddHeader>&amp;R&amp;8Appendix # 6</oddHeader>
    <oddFooter>&amp;L&amp;8&amp;D
&amp;T&amp;C&amp;8&amp;A&amp;R&amp;8&amp;F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4">
      <selection activeCell="J14" sqref="J14"/>
    </sheetView>
  </sheetViews>
  <sheetFormatPr defaultColWidth="9.140625" defaultRowHeight="12.75"/>
  <cols>
    <col min="1" max="1" width="18.140625" style="0" customWidth="1"/>
    <col min="2" max="2" width="21.421875" style="0" customWidth="1"/>
    <col min="3" max="3" width="12.57421875" style="0" customWidth="1"/>
    <col min="4" max="4" width="11.140625" style="0" customWidth="1"/>
    <col min="5" max="5" width="8.8515625" style="0" bestFit="1" customWidth="1"/>
    <col min="6" max="6" width="8.28125" style="0" bestFit="1" customWidth="1"/>
    <col min="7" max="7" width="8.8515625" style="0" bestFit="1" customWidth="1"/>
    <col min="8" max="8" width="11.421875" style="0" bestFit="1" customWidth="1"/>
    <col min="10" max="10" width="10.57421875" style="0" customWidth="1"/>
  </cols>
  <sheetData>
    <row r="1" ht="12.75">
      <c r="A1" s="50" t="s">
        <v>91</v>
      </c>
    </row>
    <row r="2" ht="13.5" thickBot="1"/>
    <row r="3" spans="1:11" s="123" customFormat="1" ht="12.75" customHeight="1">
      <c r="A3" s="166" t="s">
        <v>58</v>
      </c>
      <c r="B3" s="167" t="s">
        <v>59</v>
      </c>
      <c r="C3" s="167" t="s">
        <v>60</v>
      </c>
      <c r="D3" s="166" t="s">
        <v>61</v>
      </c>
      <c r="E3" s="159" t="s">
        <v>62</v>
      </c>
      <c r="F3" s="169"/>
      <c r="G3" s="160"/>
      <c r="H3" s="163" t="s">
        <v>63</v>
      </c>
      <c r="I3" s="152" t="s">
        <v>64</v>
      </c>
      <c r="J3" s="159" t="s">
        <v>88</v>
      </c>
      <c r="K3" s="160"/>
    </row>
    <row r="4" spans="1:11" s="123" customFormat="1" ht="24.75" customHeight="1" thickBot="1">
      <c r="A4" s="156"/>
      <c r="B4" s="168"/>
      <c r="C4" s="168"/>
      <c r="D4" s="156"/>
      <c r="E4" s="161"/>
      <c r="F4" s="170"/>
      <c r="G4" s="162"/>
      <c r="H4" s="164"/>
      <c r="I4" s="153"/>
      <c r="J4" s="161"/>
      <c r="K4" s="162"/>
    </row>
    <row r="5" spans="1:11" s="123" customFormat="1" ht="30" customHeight="1">
      <c r="A5" s="156" t="s">
        <v>65</v>
      </c>
      <c r="B5" s="153"/>
      <c r="C5" s="153" t="s">
        <v>66</v>
      </c>
      <c r="D5" s="156" t="s">
        <v>67</v>
      </c>
      <c r="E5" s="163" t="s">
        <v>83</v>
      </c>
      <c r="F5" s="114" t="s">
        <v>68</v>
      </c>
      <c r="G5" s="114" t="s">
        <v>70</v>
      </c>
      <c r="H5" s="164"/>
      <c r="I5" s="153"/>
      <c r="J5" s="115" t="s">
        <v>71</v>
      </c>
      <c r="K5" s="116" t="s">
        <v>73</v>
      </c>
    </row>
    <row r="6" spans="1:11" s="123" customFormat="1" ht="30">
      <c r="A6" s="156"/>
      <c r="B6" s="153"/>
      <c r="C6" s="153"/>
      <c r="D6" s="156"/>
      <c r="E6" s="164"/>
      <c r="F6" s="117" t="s">
        <v>69</v>
      </c>
      <c r="G6" s="118" t="s">
        <v>113</v>
      </c>
      <c r="H6" s="164"/>
      <c r="I6" s="153"/>
      <c r="J6" s="115" t="s">
        <v>72</v>
      </c>
      <c r="K6" s="116" t="s">
        <v>74</v>
      </c>
    </row>
    <row r="7" spans="1:11" s="123" customFormat="1" ht="15.75" thickBot="1">
      <c r="A7" s="157"/>
      <c r="B7" s="154"/>
      <c r="C7" s="154"/>
      <c r="D7" s="157"/>
      <c r="E7" s="165"/>
      <c r="F7" s="119">
        <v>0.08</v>
      </c>
      <c r="G7" s="120"/>
      <c r="H7" s="165"/>
      <c r="I7" s="154"/>
      <c r="J7" s="121" t="s">
        <v>57</v>
      </c>
      <c r="K7" s="122"/>
    </row>
    <row r="8" spans="1:11" ht="13.5" thickBot="1">
      <c r="A8" s="102"/>
      <c r="B8" s="103"/>
      <c r="C8" s="103"/>
      <c r="D8" s="104"/>
      <c r="E8" s="104" t="s">
        <v>75</v>
      </c>
      <c r="F8" s="104" t="s">
        <v>76</v>
      </c>
      <c r="G8" s="104" t="s">
        <v>77</v>
      </c>
      <c r="H8" s="103" t="s">
        <v>78</v>
      </c>
      <c r="I8" s="103" t="s">
        <v>79</v>
      </c>
      <c r="J8" s="104" t="s">
        <v>80</v>
      </c>
      <c r="K8" s="105" t="s">
        <v>87</v>
      </c>
    </row>
    <row r="9" spans="1:11" ht="15.75" thickBot="1">
      <c r="A9" s="106"/>
      <c r="B9" s="107"/>
      <c r="C9" s="107"/>
      <c r="D9" s="107"/>
      <c r="E9" s="107">
        <f>H9-F9-G9</f>
        <v>0</v>
      </c>
      <c r="F9" s="107">
        <f>H9*8%</f>
        <v>0</v>
      </c>
      <c r="G9" s="107">
        <f>(H9-F9)*10%</f>
        <v>0</v>
      </c>
      <c r="H9" s="112">
        <f>J9/I9</f>
        <v>0</v>
      </c>
      <c r="I9" s="124">
        <v>1</v>
      </c>
      <c r="J9" s="133"/>
      <c r="K9" s="108"/>
    </row>
    <row r="10" spans="1:11" ht="15.75" thickBot="1">
      <c r="A10" s="106"/>
      <c r="B10" s="107"/>
      <c r="C10" s="107"/>
      <c r="D10" s="107"/>
      <c r="E10" s="107">
        <f>H10-F10-G10</f>
        <v>0</v>
      </c>
      <c r="F10" s="107">
        <f>H10*8%</f>
        <v>0</v>
      </c>
      <c r="G10" s="107">
        <f>(H10-F10)*10%</f>
        <v>0</v>
      </c>
      <c r="H10" s="112">
        <f>J10/I10</f>
        <v>0</v>
      </c>
      <c r="I10" s="124">
        <v>1</v>
      </c>
      <c r="J10" s="133"/>
      <c r="K10" s="108"/>
    </row>
    <row r="11" spans="1:11" ht="15.75" thickBot="1">
      <c r="A11" s="106"/>
      <c r="B11" s="107"/>
      <c r="C11" s="107"/>
      <c r="D11" s="107"/>
      <c r="E11" s="107">
        <f>H11-F11-G11</f>
        <v>0</v>
      </c>
      <c r="F11" s="107">
        <f>H11*8%</f>
        <v>0</v>
      </c>
      <c r="G11" s="107">
        <f>(H11-F11)*10%</f>
        <v>0</v>
      </c>
      <c r="H11" s="112">
        <f>J11/I11</f>
        <v>0</v>
      </c>
      <c r="I11" s="124">
        <v>1</v>
      </c>
      <c r="J11" s="133"/>
      <c r="K11" s="108"/>
    </row>
    <row r="12" spans="1:11" ht="29.25" thickBot="1">
      <c r="A12" s="109" t="s">
        <v>81</v>
      </c>
      <c r="B12" s="107"/>
      <c r="C12" s="107"/>
      <c r="D12" s="107"/>
      <c r="E12" s="112">
        <f>SUM(E9:E11)</f>
        <v>0</v>
      </c>
      <c r="F12" s="112">
        <f>SUM(F9:F11)</f>
        <v>0</v>
      </c>
      <c r="G12" s="112">
        <f>SUM(G9:G11)</f>
        <v>0</v>
      </c>
      <c r="H12" s="113">
        <f>SUM(H9:H11)</f>
        <v>0</v>
      </c>
      <c r="I12" s="107"/>
      <c r="J12" s="134">
        <f>SUM(J9:J11)</f>
        <v>0</v>
      </c>
      <c r="K12" s="108">
        <f>SUM(K9:K11)</f>
        <v>0</v>
      </c>
    </row>
    <row r="13" spans="1:11" ht="15.75" thickBot="1">
      <c r="A13" s="110" t="s">
        <v>120</v>
      </c>
      <c r="B13" s="107"/>
      <c r="C13" s="107"/>
      <c r="D13" s="107"/>
      <c r="E13" s="107"/>
      <c r="F13" s="107"/>
      <c r="G13" s="107"/>
      <c r="H13" s="107"/>
      <c r="I13" s="107"/>
      <c r="J13" s="135">
        <f>J12*19.25%</f>
        <v>0</v>
      </c>
      <c r="K13" s="108"/>
    </row>
    <row r="14" spans="1:11" ht="29.25" thickBot="1">
      <c r="A14" s="111" t="s">
        <v>82</v>
      </c>
      <c r="B14" s="107"/>
      <c r="C14" s="107"/>
      <c r="D14" s="107"/>
      <c r="E14" s="107"/>
      <c r="F14" s="107"/>
      <c r="G14" s="107"/>
      <c r="H14" s="107"/>
      <c r="I14" s="107"/>
      <c r="J14" s="134">
        <f>J12+J13</f>
        <v>0</v>
      </c>
      <c r="K14" s="108">
        <f>K12+K13</f>
        <v>0</v>
      </c>
    </row>
    <row r="17" spans="1:3" ht="12.75">
      <c r="A17" s="125"/>
      <c r="B17" s="155" t="s">
        <v>92</v>
      </c>
      <c r="C17" s="155"/>
    </row>
    <row r="19" spans="1:11" ht="27.75" customHeight="1">
      <c r="A19" s="158" t="s">
        <v>114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</sheetData>
  <mergeCells count="15">
    <mergeCell ref="A19:K19"/>
    <mergeCell ref="J3:K4"/>
    <mergeCell ref="E5:E7"/>
    <mergeCell ref="A3:A4"/>
    <mergeCell ref="B3:B4"/>
    <mergeCell ref="C3:C4"/>
    <mergeCell ref="D3:D4"/>
    <mergeCell ref="D5:D7"/>
    <mergeCell ref="E3:G4"/>
    <mergeCell ref="H3:H7"/>
    <mergeCell ref="I3:I7"/>
    <mergeCell ref="B17:C17"/>
    <mergeCell ref="A5:A7"/>
    <mergeCell ref="B5:B7"/>
    <mergeCell ref="C5:C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95"/>
  <sheetViews>
    <sheetView view="pageBreakPreview" zoomScaleNormal="125" zoomScaleSheetLayoutView="100" workbookViewId="0" topLeftCell="A1">
      <selection activeCell="A82" sqref="A82:G82"/>
    </sheetView>
  </sheetViews>
  <sheetFormatPr defaultColWidth="9.140625" defaultRowHeight="12.75"/>
  <cols>
    <col min="1" max="1" width="27.421875" style="0" customWidth="1"/>
    <col min="2" max="2" width="8.8515625" style="0" customWidth="1"/>
    <col min="3" max="3" width="8.00390625" style="0" customWidth="1"/>
    <col min="4" max="4" width="8.140625" style="0" customWidth="1"/>
    <col min="5" max="8" width="8.8515625" style="0" customWidth="1"/>
    <col min="9" max="14" width="9.140625" style="4" customWidth="1"/>
    <col min="15" max="34" width="9.140625" style="1" customWidth="1"/>
    <col min="35" max="16384" width="8.8515625" style="0" customWidth="1"/>
  </cols>
  <sheetData>
    <row r="1" spans="1:34" ht="18" customHeight="1">
      <c r="A1" s="34" t="s">
        <v>44</v>
      </c>
      <c r="B1" s="35"/>
      <c r="C1" s="35"/>
      <c r="D1" s="61"/>
      <c r="E1" s="35"/>
      <c r="F1" s="35"/>
      <c r="G1" s="36"/>
      <c r="H1" s="24"/>
      <c r="I1" s="24"/>
      <c r="J1" s="25"/>
      <c r="K1" s="2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15" customHeight="1">
      <c r="A2" s="24"/>
      <c r="B2" s="24"/>
      <c r="C2" s="24"/>
      <c r="D2" s="27"/>
      <c r="E2" s="24"/>
      <c r="F2" s="24"/>
      <c r="G2" s="68"/>
      <c r="H2" s="24"/>
      <c r="I2" s="24"/>
      <c r="J2" s="25"/>
      <c r="K2" s="2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ht="18" customHeight="1">
      <c r="A3" s="24"/>
      <c r="B3" s="24"/>
      <c r="C3" s="24"/>
      <c r="D3" s="27"/>
      <c r="E3" s="24"/>
      <c r="F3" s="24"/>
      <c r="G3" s="24"/>
      <c r="H3" s="24"/>
      <c r="I3" s="24"/>
      <c r="J3" s="25"/>
      <c r="K3" s="2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8" customHeight="1">
      <c r="A4" s="50" t="s">
        <v>48</v>
      </c>
      <c r="B4" s="24"/>
      <c r="C4" s="24"/>
      <c r="D4" s="27"/>
      <c r="E4" s="24"/>
      <c r="F4" s="24"/>
      <c r="G4" s="68"/>
      <c r="H4" s="24"/>
      <c r="I4" s="24"/>
      <c r="J4" s="25"/>
      <c r="K4" s="2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8" customHeight="1">
      <c r="A5" s="50"/>
      <c r="B5" s="24"/>
      <c r="C5" s="24"/>
      <c r="D5" s="27"/>
      <c r="E5" s="24"/>
      <c r="F5" s="24"/>
      <c r="G5" s="68"/>
      <c r="H5" s="24"/>
      <c r="I5" s="24"/>
      <c r="J5" s="25"/>
      <c r="K5" s="2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8" customHeight="1">
      <c r="A6" s="50"/>
      <c r="B6" s="24"/>
      <c r="C6" s="24"/>
      <c r="D6" s="27"/>
      <c r="E6" s="39" t="s">
        <v>45</v>
      </c>
      <c r="F6" s="39" t="s">
        <v>46</v>
      </c>
      <c r="G6" s="39" t="s">
        <v>101</v>
      </c>
      <c r="H6" s="24"/>
      <c r="I6" s="24"/>
      <c r="J6" s="25"/>
      <c r="K6" s="2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24.75" customHeight="1">
      <c r="A7" s="38" t="s">
        <v>49</v>
      </c>
      <c r="B7" s="63"/>
      <c r="C7" s="129" t="s">
        <v>93</v>
      </c>
      <c r="D7" s="39" t="s">
        <v>51</v>
      </c>
      <c r="E7" s="39" t="s">
        <v>57</v>
      </c>
      <c r="F7" s="39" t="s">
        <v>47</v>
      </c>
      <c r="G7" s="39" t="s">
        <v>100</v>
      </c>
      <c r="H7" s="24"/>
      <c r="I7" s="24"/>
      <c r="J7" s="25"/>
      <c r="K7" s="2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8" customHeight="1">
      <c r="A8" s="69"/>
      <c r="B8" s="70"/>
      <c r="C8" s="128"/>
      <c r="D8" s="126"/>
      <c r="E8" s="99">
        <f aca="true" t="shared" si="0" ref="E8:E13">C8*D8</f>
        <v>0</v>
      </c>
      <c r="F8" s="100"/>
      <c r="G8" s="100">
        <f aca="true" t="shared" si="1" ref="G8:G13">E8-F8</f>
        <v>0</v>
      </c>
      <c r="H8" s="24"/>
      <c r="I8" s="24"/>
      <c r="J8" s="25"/>
      <c r="K8" s="2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8" customHeight="1">
      <c r="A9" s="71"/>
      <c r="B9" s="70"/>
      <c r="C9" s="128"/>
      <c r="D9" s="127"/>
      <c r="E9" s="99">
        <f t="shared" si="0"/>
        <v>0</v>
      </c>
      <c r="F9" s="100"/>
      <c r="G9" s="100">
        <f t="shared" si="1"/>
        <v>0</v>
      </c>
      <c r="H9" s="24"/>
      <c r="I9" s="24"/>
      <c r="J9" s="25"/>
      <c r="K9" s="2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8" customHeight="1">
      <c r="A10" s="69"/>
      <c r="B10" s="70"/>
      <c r="C10" s="128"/>
      <c r="D10" s="126"/>
      <c r="E10" s="99">
        <f t="shared" si="0"/>
        <v>0</v>
      </c>
      <c r="F10" s="100"/>
      <c r="G10" s="100">
        <f t="shared" si="1"/>
        <v>0</v>
      </c>
      <c r="H10" s="24"/>
      <c r="I10" s="24"/>
      <c r="J10" s="25"/>
      <c r="K10" s="2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8" customHeight="1">
      <c r="A11" s="69"/>
      <c r="B11" s="70"/>
      <c r="C11" s="128"/>
      <c r="D11" s="127"/>
      <c r="E11" s="99">
        <f t="shared" si="0"/>
        <v>0</v>
      </c>
      <c r="F11" s="100"/>
      <c r="G11" s="100">
        <f t="shared" si="1"/>
        <v>0</v>
      </c>
      <c r="H11" s="24"/>
      <c r="I11" s="24"/>
      <c r="J11" s="25"/>
      <c r="K11" s="2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8" customHeight="1">
      <c r="A12" s="69"/>
      <c r="B12" s="70"/>
      <c r="C12" s="128"/>
      <c r="D12" s="126"/>
      <c r="E12" s="99">
        <f t="shared" si="0"/>
        <v>0</v>
      </c>
      <c r="F12" s="100"/>
      <c r="G12" s="100">
        <f t="shared" si="1"/>
        <v>0</v>
      </c>
      <c r="H12" s="24"/>
      <c r="I12" s="24"/>
      <c r="J12" s="25"/>
      <c r="K12" s="2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8" customHeight="1">
      <c r="A13" s="69"/>
      <c r="B13" s="70"/>
      <c r="C13" s="128"/>
      <c r="D13" s="126"/>
      <c r="E13" s="99">
        <f t="shared" si="0"/>
        <v>0</v>
      </c>
      <c r="F13" s="100"/>
      <c r="G13" s="100">
        <f t="shared" si="1"/>
        <v>0</v>
      </c>
      <c r="H13" s="24"/>
      <c r="I13" s="24"/>
      <c r="J13" s="25"/>
      <c r="K13" s="2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8" customHeight="1">
      <c r="A14" s="62" t="s">
        <v>52</v>
      </c>
      <c r="B14" s="65"/>
      <c r="C14" s="65"/>
      <c r="D14" s="66"/>
      <c r="E14" s="101">
        <f>SUM(E8:E13)</f>
        <v>0</v>
      </c>
      <c r="F14" s="101">
        <f>SUM(F8:F13)</f>
        <v>0</v>
      </c>
      <c r="G14" s="101">
        <f>SUM(G8:G13)</f>
        <v>0</v>
      </c>
      <c r="H14" s="24"/>
      <c r="I14" s="24"/>
      <c r="J14" s="25"/>
      <c r="K14" s="2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8" customHeight="1">
      <c r="A15" s="33"/>
      <c r="B15" s="24"/>
      <c r="C15" s="24"/>
      <c r="D15" s="27"/>
      <c r="E15" s="24"/>
      <c r="F15" s="24"/>
      <c r="G15" s="24"/>
      <c r="H15" s="24"/>
      <c r="I15" s="24"/>
      <c r="J15" s="25"/>
      <c r="K15" s="2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8" customHeight="1">
      <c r="A16" s="50" t="s">
        <v>116</v>
      </c>
      <c r="B16" s="24"/>
      <c r="C16" s="24"/>
      <c r="D16" s="27"/>
      <c r="E16" s="24"/>
      <c r="F16" s="24"/>
      <c r="G16" s="68"/>
      <c r="H16" s="24"/>
      <c r="I16" s="24"/>
      <c r="J16" s="25"/>
      <c r="K16" s="2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8" customHeight="1">
      <c r="A17" s="50"/>
      <c r="B17" s="24"/>
      <c r="C17" s="24"/>
      <c r="D17" s="27"/>
      <c r="E17" s="24"/>
      <c r="F17" s="24"/>
      <c r="G17" s="68"/>
      <c r="H17" s="24"/>
      <c r="I17" s="24"/>
      <c r="J17" s="25"/>
      <c r="K17" s="2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8" customHeight="1">
      <c r="A18" s="50"/>
      <c r="B18" s="24"/>
      <c r="C18" s="24"/>
      <c r="D18" s="27"/>
      <c r="E18" s="39" t="s">
        <v>45</v>
      </c>
      <c r="F18" s="39" t="s">
        <v>46</v>
      </c>
      <c r="G18" s="39" t="s">
        <v>101</v>
      </c>
      <c r="H18" s="24"/>
      <c r="I18" s="24"/>
      <c r="J18" s="25"/>
      <c r="K18" s="2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8" customHeight="1">
      <c r="A19" s="38" t="s">
        <v>53</v>
      </c>
      <c r="B19" s="37" t="s">
        <v>54</v>
      </c>
      <c r="C19" s="37" t="s">
        <v>51</v>
      </c>
      <c r="D19" s="37" t="s">
        <v>55</v>
      </c>
      <c r="E19" s="39" t="s">
        <v>57</v>
      </c>
      <c r="F19" s="39" t="s">
        <v>47</v>
      </c>
      <c r="G19" s="39" t="s">
        <v>100</v>
      </c>
      <c r="H19" s="24"/>
      <c r="I19" s="24"/>
      <c r="J19" s="25"/>
      <c r="K19" s="2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8" customHeight="1" thickBot="1">
      <c r="A20" s="147" t="s">
        <v>56</v>
      </c>
      <c r="B20" s="128"/>
      <c r="C20" s="130"/>
      <c r="D20" s="130"/>
      <c r="E20" s="99">
        <f>B20*C20*D20</f>
        <v>0</v>
      </c>
      <c r="F20" s="100"/>
      <c r="G20" s="100">
        <f>E20-F20</f>
        <v>0</v>
      </c>
      <c r="H20" s="24"/>
      <c r="I20" s="24"/>
      <c r="J20" s="25"/>
      <c r="K20" s="2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8" customHeight="1" thickBot="1">
      <c r="A21" s="147" t="s">
        <v>0</v>
      </c>
      <c r="B21" s="128"/>
      <c r="C21" s="130"/>
      <c r="D21" s="130"/>
      <c r="E21" s="99">
        <f aca="true" t="shared" si="2" ref="E21:E30">B21*C21*D21</f>
        <v>0</v>
      </c>
      <c r="F21" s="100"/>
      <c r="G21" s="100">
        <f aca="true" t="shared" si="3" ref="G21:G30">E21-F21</f>
        <v>0</v>
      </c>
      <c r="H21" s="24"/>
      <c r="I21" s="24"/>
      <c r="J21" s="25"/>
      <c r="K21" s="2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8" customHeight="1" thickBot="1">
      <c r="A22" s="147" t="s">
        <v>3</v>
      </c>
      <c r="B22" s="128"/>
      <c r="C22" s="130"/>
      <c r="D22" s="130"/>
      <c r="E22" s="99">
        <f t="shared" si="2"/>
        <v>0</v>
      </c>
      <c r="F22" s="100"/>
      <c r="G22" s="100">
        <f t="shared" si="3"/>
        <v>0</v>
      </c>
      <c r="H22" s="24"/>
      <c r="I22" s="24"/>
      <c r="J22" s="25"/>
      <c r="K22" s="2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8" customHeight="1" thickBot="1">
      <c r="A23" s="147" t="s">
        <v>1</v>
      </c>
      <c r="B23" s="128"/>
      <c r="C23" s="130"/>
      <c r="D23" s="130"/>
      <c r="E23" s="99">
        <f t="shared" si="2"/>
        <v>0</v>
      </c>
      <c r="F23" s="100"/>
      <c r="G23" s="100">
        <f t="shared" si="3"/>
        <v>0</v>
      </c>
      <c r="H23" s="24"/>
      <c r="I23" s="24"/>
      <c r="J23" s="25"/>
      <c r="K23" s="2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8" customHeight="1" thickBot="1">
      <c r="A24" s="147" t="s">
        <v>2</v>
      </c>
      <c r="B24" s="128"/>
      <c r="C24" s="130"/>
      <c r="D24" s="130"/>
      <c r="E24" s="99">
        <f t="shared" si="2"/>
        <v>0</v>
      </c>
      <c r="F24" s="100"/>
      <c r="G24" s="100">
        <f t="shared" si="3"/>
        <v>0</v>
      </c>
      <c r="H24" s="24"/>
      <c r="I24" s="24"/>
      <c r="J24" s="25"/>
      <c r="K24" s="2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8" customHeight="1">
      <c r="A25" s="64"/>
      <c r="B25" s="128"/>
      <c r="C25" s="130"/>
      <c r="D25" s="130"/>
      <c r="E25" s="99">
        <f t="shared" si="2"/>
        <v>0</v>
      </c>
      <c r="F25" s="100"/>
      <c r="G25" s="100">
        <f t="shared" si="3"/>
        <v>0</v>
      </c>
      <c r="H25" s="24"/>
      <c r="I25" s="24"/>
      <c r="J25" s="25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8" customHeight="1">
      <c r="A26" s="64"/>
      <c r="B26" s="128"/>
      <c r="C26" s="130"/>
      <c r="D26" s="130"/>
      <c r="E26" s="99">
        <f t="shared" si="2"/>
        <v>0</v>
      </c>
      <c r="F26" s="100"/>
      <c r="G26" s="100">
        <f t="shared" si="3"/>
        <v>0</v>
      </c>
      <c r="H26" s="24"/>
      <c r="I26" s="24"/>
      <c r="J26" s="25"/>
      <c r="K26" s="2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8" customHeight="1">
      <c r="A27" s="64"/>
      <c r="B27" s="128"/>
      <c r="C27" s="130"/>
      <c r="D27" s="130"/>
      <c r="E27" s="99">
        <f t="shared" si="2"/>
        <v>0</v>
      </c>
      <c r="F27" s="100"/>
      <c r="G27" s="100">
        <f t="shared" si="3"/>
        <v>0</v>
      </c>
      <c r="H27" s="24"/>
      <c r="I27" s="24"/>
      <c r="J27" s="25"/>
      <c r="K27" s="2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8" customHeight="1">
      <c r="A28" s="64"/>
      <c r="B28" s="128"/>
      <c r="C28" s="130"/>
      <c r="D28" s="130"/>
      <c r="E28" s="99">
        <f t="shared" si="2"/>
        <v>0</v>
      </c>
      <c r="F28" s="100"/>
      <c r="G28" s="100">
        <f t="shared" si="3"/>
        <v>0</v>
      </c>
      <c r="H28" s="24"/>
      <c r="I28" s="24"/>
      <c r="J28" s="25"/>
      <c r="K28" s="2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8" customHeight="1">
      <c r="A29" s="64"/>
      <c r="B29" s="128"/>
      <c r="C29" s="130"/>
      <c r="D29" s="130"/>
      <c r="E29" s="99">
        <f t="shared" si="2"/>
        <v>0</v>
      </c>
      <c r="F29" s="100"/>
      <c r="G29" s="100">
        <f t="shared" si="3"/>
        <v>0</v>
      </c>
      <c r="H29" s="24"/>
      <c r="I29" s="24"/>
      <c r="J29" s="25"/>
      <c r="K29" s="2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8" customHeight="1">
      <c r="A30" s="64"/>
      <c r="B30" s="128"/>
      <c r="C30" s="130"/>
      <c r="D30" s="130"/>
      <c r="E30" s="99">
        <f t="shared" si="2"/>
        <v>0</v>
      </c>
      <c r="F30" s="100"/>
      <c r="G30" s="100">
        <f t="shared" si="3"/>
        <v>0</v>
      </c>
      <c r="H30" s="24"/>
      <c r="I30" s="24"/>
      <c r="J30" s="25"/>
      <c r="K30" s="2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8" customHeight="1">
      <c r="A31" s="62" t="s">
        <v>115</v>
      </c>
      <c r="B31" s="65"/>
      <c r="C31" s="65"/>
      <c r="D31" s="66"/>
      <c r="E31" s="101">
        <f>SUM(E20:E30)</f>
        <v>0</v>
      </c>
      <c r="F31" s="101">
        <f>SUM(F20:F30)</f>
        <v>0</v>
      </c>
      <c r="G31" s="101">
        <f>SUM(G20:G30)</f>
        <v>0</v>
      </c>
      <c r="H31" s="24"/>
      <c r="I31" s="24"/>
      <c r="J31" s="25"/>
      <c r="K31" s="2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9" customHeight="1">
      <c r="A32" s="33"/>
      <c r="B32" s="24"/>
      <c r="C32" s="24"/>
      <c r="D32" s="27"/>
      <c r="E32" s="24"/>
      <c r="F32" s="24"/>
      <c r="G32" s="24"/>
      <c r="H32" s="24"/>
      <c r="I32" s="24"/>
      <c r="J32" s="25"/>
      <c r="K32" s="2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8" customHeight="1">
      <c r="A33" s="50" t="s">
        <v>4</v>
      </c>
      <c r="B33" s="24"/>
      <c r="C33" s="24"/>
      <c r="D33" s="27"/>
      <c r="E33" s="24"/>
      <c r="F33" s="24"/>
      <c r="G33" s="68"/>
      <c r="H33" s="24"/>
      <c r="I33" s="24"/>
      <c r="J33" s="25"/>
      <c r="K33" s="2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8" customHeight="1">
      <c r="A34" s="50"/>
      <c r="B34" s="24"/>
      <c r="C34" s="24"/>
      <c r="D34" s="27"/>
      <c r="E34" s="24"/>
      <c r="F34" s="24"/>
      <c r="G34" s="68"/>
      <c r="H34" s="24"/>
      <c r="I34" s="24"/>
      <c r="J34" s="25"/>
      <c r="K34" s="2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8" customHeight="1">
      <c r="A35" s="50"/>
      <c r="B35" s="24"/>
      <c r="C35" s="27"/>
      <c r="D35" s="27"/>
      <c r="E35" s="39" t="s">
        <v>45</v>
      </c>
      <c r="F35" s="39" t="s">
        <v>46</v>
      </c>
      <c r="G35" s="39" t="s">
        <v>101</v>
      </c>
      <c r="H35" s="24"/>
      <c r="I35" s="24"/>
      <c r="J35" s="25"/>
      <c r="K35" s="2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8" customHeight="1">
      <c r="A36" s="38" t="s">
        <v>5</v>
      </c>
      <c r="B36" s="63"/>
      <c r="C36" s="39" t="s">
        <v>50</v>
      </c>
      <c r="D36" s="39" t="s">
        <v>51</v>
      </c>
      <c r="E36" s="39" t="s">
        <v>57</v>
      </c>
      <c r="F36" s="39" t="s">
        <v>47</v>
      </c>
      <c r="G36" s="39" t="s">
        <v>100</v>
      </c>
      <c r="H36" s="24"/>
      <c r="I36" s="24"/>
      <c r="J36" s="25"/>
      <c r="K36" s="2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8" customHeight="1">
      <c r="A37" s="69"/>
      <c r="B37" s="70"/>
      <c r="C37" s="128"/>
      <c r="D37" s="131"/>
      <c r="E37" s="99">
        <f>C37*D37</f>
        <v>0</v>
      </c>
      <c r="F37" s="100"/>
      <c r="G37" s="100">
        <f>E37-F37</f>
        <v>0</v>
      </c>
      <c r="H37" s="24"/>
      <c r="I37" s="24"/>
      <c r="J37" s="25"/>
      <c r="K37" s="2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8" customHeight="1">
      <c r="A38" s="71"/>
      <c r="B38" s="70"/>
      <c r="C38" s="128"/>
      <c r="D38" s="132"/>
      <c r="E38" s="99">
        <f>C38*D38</f>
        <v>0</v>
      </c>
      <c r="F38" s="100"/>
      <c r="G38" s="100">
        <f>E38-F38</f>
        <v>0</v>
      </c>
      <c r="H38" s="24"/>
      <c r="I38" s="24"/>
      <c r="J38" s="25"/>
      <c r="K38" s="2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8" customHeight="1">
      <c r="A39" s="69"/>
      <c r="B39" s="70"/>
      <c r="C39" s="128"/>
      <c r="D39" s="131"/>
      <c r="E39" s="99">
        <f>C39*D39</f>
        <v>0</v>
      </c>
      <c r="F39" s="100"/>
      <c r="G39" s="100">
        <f>E39-F39</f>
        <v>0</v>
      </c>
      <c r="H39" s="24"/>
      <c r="I39" s="24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8" customHeight="1">
      <c r="A40" s="69"/>
      <c r="B40" s="70"/>
      <c r="C40" s="128"/>
      <c r="D40" s="131"/>
      <c r="E40" s="99">
        <f>C40*D40</f>
        <v>0</v>
      </c>
      <c r="F40" s="100"/>
      <c r="G40" s="100">
        <f>E40-F40</f>
        <v>0</v>
      </c>
      <c r="H40" s="24"/>
      <c r="I40" s="24"/>
      <c r="J40" s="25"/>
      <c r="K40" s="2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8" customHeight="1">
      <c r="A41" s="69"/>
      <c r="B41" s="70"/>
      <c r="C41" s="128"/>
      <c r="D41" s="131"/>
      <c r="E41" s="99">
        <f>C41*D41</f>
        <v>0</v>
      </c>
      <c r="F41" s="100"/>
      <c r="G41" s="100">
        <f>E41-F41</f>
        <v>0</v>
      </c>
      <c r="H41" s="24"/>
      <c r="I41" s="24"/>
      <c r="J41" s="25"/>
      <c r="K41" s="2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8" customHeight="1">
      <c r="A42" s="62" t="s">
        <v>6</v>
      </c>
      <c r="B42" s="65"/>
      <c r="C42" s="65"/>
      <c r="D42" s="66"/>
      <c r="E42" s="101">
        <f>SUM(E37:E41)</f>
        <v>0</v>
      </c>
      <c r="F42" s="101">
        <f>SUM(F37:F41)</f>
        <v>0</v>
      </c>
      <c r="G42" s="101">
        <f>SUM(G37:G41)</f>
        <v>0</v>
      </c>
      <c r="H42" s="24"/>
      <c r="I42" s="24"/>
      <c r="J42" s="25"/>
      <c r="K42" s="2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11" s="22" customFormat="1" ht="15" customHeight="1">
      <c r="A43" s="43"/>
      <c r="B43" s="43"/>
      <c r="C43" s="43"/>
      <c r="D43" s="46"/>
      <c r="E43" s="27"/>
      <c r="F43" s="27"/>
      <c r="G43" s="27"/>
      <c r="H43" s="24"/>
      <c r="I43" s="24"/>
      <c r="J43" s="25"/>
      <c r="K43" s="25"/>
    </row>
    <row r="44" spans="1:11" s="22" customFormat="1" ht="15" customHeight="1">
      <c r="A44" s="43"/>
      <c r="B44" s="43"/>
      <c r="C44" s="43"/>
      <c r="D44" s="46"/>
      <c r="E44" s="27"/>
      <c r="F44" s="27"/>
      <c r="G44" s="27"/>
      <c r="H44" s="24"/>
      <c r="I44" s="24"/>
      <c r="J44" s="25"/>
      <c r="K44" s="25"/>
    </row>
    <row r="45" spans="1:11" s="22" customFormat="1" ht="15" customHeight="1">
      <c r="A45" s="43"/>
      <c r="B45" s="43"/>
      <c r="C45" s="43"/>
      <c r="D45" s="46"/>
      <c r="E45" s="27"/>
      <c r="F45" s="27"/>
      <c r="G45" s="27"/>
      <c r="H45" s="24"/>
      <c r="I45" s="24"/>
      <c r="J45" s="25"/>
      <c r="K45" s="25"/>
    </row>
    <row r="46" spans="1:34" ht="18" customHeight="1">
      <c r="A46" s="41" t="s">
        <v>7</v>
      </c>
      <c r="B46" s="24"/>
      <c r="C46" s="24"/>
      <c r="D46" s="27"/>
      <c r="E46" s="24"/>
      <c r="F46" s="24"/>
      <c r="G46" s="68"/>
      <c r="H46" s="24"/>
      <c r="I46" s="24"/>
      <c r="J46" s="25"/>
      <c r="K46" s="2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8" customHeight="1">
      <c r="A47" s="41"/>
      <c r="B47" s="24"/>
      <c r="C47" s="24"/>
      <c r="D47" s="27"/>
      <c r="E47" s="24"/>
      <c r="F47" s="24"/>
      <c r="G47" s="68"/>
      <c r="H47" s="24"/>
      <c r="I47" s="24"/>
      <c r="J47" s="25"/>
      <c r="K47" s="2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8" customHeight="1">
      <c r="A48" s="50"/>
      <c r="B48" s="24"/>
      <c r="C48" s="24"/>
      <c r="D48" s="27"/>
      <c r="E48" s="39" t="s">
        <v>45</v>
      </c>
      <c r="F48" s="39" t="s">
        <v>46</v>
      </c>
      <c r="G48" s="39" t="s">
        <v>101</v>
      </c>
      <c r="H48" s="24"/>
      <c r="I48" s="24"/>
      <c r="J48" s="25"/>
      <c r="K48" s="2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8" customHeight="1">
      <c r="A49" s="38" t="s">
        <v>8</v>
      </c>
      <c r="B49" s="63"/>
      <c r="C49" s="39" t="s">
        <v>50</v>
      </c>
      <c r="D49" s="39" t="s">
        <v>51</v>
      </c>
      <c r="E49" s="39" t="s">
        <v>57</v>
      </c>
      <c r="F49" s="39" t="s">
        <v>47</v>
      </c>
      <c r="G49" s="39" t="s">
        <v>100</v>
      </c>
      <c r="H49" s="24"/>
      <c r="I49" s="24"/>
      <c r="J49" s="25"/>
      <c r="K49" s="25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8" customHeight="1">
      <c r="A50" s="69"/>
      <c r="B50" s="70"/>
      <c r="C50" s="128"/>
      <c r="D50" s="131"/>
      <c r="E50" s="99">
        <f>C50*D50</f>
        <v>0</v>
      </c>
      <c r="F50" s="100"/>
      <c r="G50" s="100">
        <f>E50-F50</f>
        <v>0</v>
      </c>
      <c r="H50" s="24"/>
      <c r="I50" s="24"/>
      <c r="J50" s="25"/>
      <c r="K50" s="2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8" customHeight="1">
      <c r="A51" s="71"/>
      <c r="B51" s="70"/>
      <c r="C51" s="128"/>
      <c r="D51" s="131"/>
      <c r="E51" s="99">
        <f>C51*D51</f>
        <v>0</v>
      </c>
      <c r="F51" s="100"/>
      <c r="G51" s="100">
        <f>E51-F51</f>
        <v>0</v>
      </c>
      <c r="H51" s="24"/>
      <c r="I51" s="24"/>
      <c r="J51" s="25"/>
      <c r="K51" s="25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8" customHeight="1">
      <c r="A52" s="69"/>
      <c r="B52" s="70"/>
      <c r="C52" s="128"/>
      <c r="D52" s="131"/>
      <c r="E52" s="99">
        <f>C52*D52</f>
        <v>0</v>
      </c>
      <c r="F52" s="100"/>
      <c r="G52" s="100">
        <f>E52-F52</f>
        <v>0</v>
      </c>
      <c r="H52" s="24"/>
      <c r="I52" s="24"/>
      <c r="J52" s="25"/>
      <c r="K52" s="2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8" customHeight="1">
      <c r="A53" s="69"/>
      <c r="B53" s="70"/>
      <c r="C53" s="128"/>
      <c r="D53" s="131"/>
      <c r="E53" s="99">
        <f>C53*D53</f>
        <v>0</v>
      </c>
      <c r="F53" s="100"/>
      <c r="G53" s="100">
        <f>E53-F53</f>
        <v>0</v>
      </c>
      <c r="H53" s="24"/>
      <c r="I53" s="24"/>
      <c r="J53" s="25"/>
      <c r="K53" s="25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8" customHeight="1">
      <c r="A54" s="69"/>
      <c r="B54" s="70"/>
      <c r="C54" s="128"/>
      <c r="D54" s="131"/>
      <c r="E54" s="99">
        <f>C54*D54</f>
        <v>0</v>
      </c>
      <c r="F54" s="100"/>
      <c r="G54" s="100">
        <f>E54-F54</f>
        <v>0</v>
      </c>
      <c r="H54" s="24"/>
      <c r="I54" s="24"/>
      <c r="J54" s="25"/>
      <c r="K54" s="2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8" customHeight="1">
      <c r="A55" s="62" t="s">
        <v>9</v>
      </c>
      <c r="B55" s="65"/>
      <c r="C55" s="65"/>
      <c r="D55" s="66"/>
      <c r="E55" s="101">
        <f>SUM(E50:E54)</f>
        <v>0</v>
      </c>
      <c r="F55" s="101">
        <f>SUM(F50:F54)</f>
        <v>0</v>
      </c>
      <c r="G55" s="101">
        <f>SUM(G50:G54)</f>
        <v>0</v>
      </c>
      <c r="H55" s="24"/>
      <c r="I55" s="24"/>
      <c r="J55" s="25"/>
      <c r="K55" s="2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8" customHeight="1">
      <c r="A56" s="24"/>
      <c r="B56" s="24"/>
      <c r="C56" s="24"/>
      <c r="D56" s="27"/>
      <c r="E56" s="24"/>
      <c r="F56" s="24"/>
      <c r="G56" s="24"/>
      <c r="H56" s="24"/>
      <c r="I56" s="24"/>
      <c r="J56" s="25"/>
      <c r="K56" s="2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8" customHeight="1">
      <c r="A57" s="41" t="s">
        <v>10</v>
      </c>
      <c r="B57" s="24"/>
      <c r="C57" s="24"/>
      <c r="D57" s="27"/>
      <c r="E57" s="24"/>
      <c r="F57" s="24"/>
      <c r="G57" s="68"/>
      <c r="H57" s="24"/>
      <c r="I57" s="24"/>
      <c r="J57" s="25"/>
      <c r="K57" s="25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8" customHeight="1">
      <c r="A58" s="41"/>
      <c r="B58" s="24"/>
      <c r="C58" s="24"/>
      <c r="D58" s="27"/>
      <c r="E58" s="24"/>
      <c r="F58" s="24"/>
      <c r="G58" s="68"/>
      <c r="H58" s="24"/>
      <c r="I58" s="24"/>
      <c r="J58" s="25"/>
      <c r="K58" s="2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8" customHeight="1">
      <c r="A59" s="50"/>
      <c r="B59" s="24"/>
      <c r="C59" s="24"/>
      <c r="D59" s="27"/>
      <c r="E59" s="39" t="s">
        <v>45</v>
      </c>
      <c r="F59" s="39" t="s">
        <v>46</v>
      </c>
      <c r="G59" s="39" t="s">
        <v>101</v>
      </c>
      <c r="H59" s="24"/>
      <c r="I59" s="24"/>
      <c r="J59" s="25"/>
      <c r="K59" s="25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8" customHeight="1">
      <c r="A60" s="37" t="s">
        <v>118</v>
      </c>
      <c r="B60" s="148" t="s">
        <v>119</v>
      </c>
      <c r="C60" s="39" t="s">
        <v>50</v>
      </c>
      <c r="D60" s="39" t="s">
        <v>51</v>
      </c>
      <c r="E60" s="39" t="s">
        <v>57</v>
      </c>
      <c r="F60" s="39" t="s">
        <v>47</v>
      </c>
      <c r="G60" s="39" t="s">
        <v>100</v>
      </c>
      <c r="H60" s="24"/>
      <c r="I60" s="24"/>
      <c r="J60" s="25"/>
      <c r="K60" s="25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8" customHeight="1">
      <c r="A61" s="53"/>
      <c r="B61" s="53"/>
      <c r="C61" s="128"/>
      <c r="D61" s="131"/>
      <c r="E61" s="99">
        <f>C61*D61</f>
        <v>0</v>
      </c>
      <c r="F61" s="100"/>
      <c r="G61" s="100">
        <f>E61-F61</f>
        <v>0</v>
      </c>
      <c r="H61" s="24"/>
      <c r="I61" s="24"/>
      <c r="J61" s="25"/>
      <c r="K61" s="25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8" customHeight="1">
      <c r="A62" s="149"/>
      <c r="B62" s="53"/>
      <c r="C62" s="128"/>
      <c r="D62" s="131"/>
      <c r="E62" s="99">
        <f>C62*D62</f>
        <v>0</v>
      </c>
      <c r="F62" s="100"/>
      <c r="G62" s="100">
        <f>E62-F62</f>
        <v>0</v>
      </c>
      <c r="H62" s="24"/>
      <c r="I62" s="24"/>
      <c r="J62" s="25"/>
      <c r="K62" s="25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8" customHeight="1">
      <c r="A63" s="53"/>
      <c r="B63" s="53"/>
      <c r="C63" s="128"/>
      <c r="D63" s="131"/>
      <c r="E63" s="99">
        <f>C63*D63</f>
        <v>0</v>
      </c>
      <c r="F63" s="100"/>
      <c r="G63" s="100">
        <f>E63-F63</f>
        <v>0</v>
      </c>
      <c r="H63" s="24"/>
      <c r="I63" s="24"/>
      <c r="J63" s="25"/>
      <c r="K63" s="25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8" customHeight="1">
      <c r="A64" s="53"/>
      <c r="B64" s="53"/>
      <c r="C64" s="128"/>
      <c r="D64" s="131"/>
      <c r="E64" s="99">
        <f>C64*D64</f>
        <v>0</v>
      </c>
      <c r="F64" s="100"/>
      <c r="G64" s="100">
        <f>E64-F64</f>
        <v>0</v>
      </c>
      <c r="H64" s="24"/>
      <c r="I64" s="24"/>
      <c r="J64" s="25"/>
      <c r="K64" s="2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8" customHeight="1">
      <c r="A65" s="53"/>
      <c r="B65" s="53"/>
      <c r="C65" s="128"/>
      <c r="D65" s="131"/>
      <c r="E65" s="99">
        <f>C65*D65</f>
        <v>0</v>
      </c>
      <c r="F65" s="100"/>
      <c r="G65" s="100">
        <f>E65-F65</f>
        <v>0</v>
      </c>
      <c r="H65" s="24"/>
      <c r="I65" s="24"/>
      <c r="J65" s="25"/>
      <c r="K65" s="2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8" customHeight="1">
      <c r="A66" s="62" t="s">
        <v>117</v>
      </c>
      <c r="B66" s="65"/>
      <c r="C66" s="65"/>
      <c r="D66" s="66"/>
      <c r="E66" s="101">
        <f>SUM(E61:E65)</f>
        <v>0</v>
      </c>
      <c r="F66" s="101">
        <f>SUM(F61:F65)</f>
        <v>0</v>
      </c>
      <c r="G66" s="101">
        <f>SUM(G61:G65)</f>
        <v>0</v>
      </c>
      <c r="H66" s="24"/>
      <c r="I66" s="24"/>
      <c r="J66" s="25"/>
      <c r="K66" s="25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8" customHeight="1">
      <c r="A67" s="24"/>
      <c r="B67" s="24"/>
      <c r="C67" s="24"/>
      <c r="D67" s="27"/>
      <c r="E67" s="24"/>
      <c r="F67" s="24"/>
      <c r="G67" s="24"/>
      <c r="H67" s="24"/>
      <c r="I67" s="24"/>
      <c r="J67" s="25"/>
      <c r="K67" s="25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8" customHeight="1">
      <c r="A68" s="50" t="s">
        <v>11</v>
      </c>
      <c r="B68" s="24"/>
      <c r="C68" s="24"/>
      <c r="D68" s="27"/>
      <c r="E68" s="24"/>
      <c r="F68" s="24"/>
      <c r="G68" s="68"/>
      <c r="H68" s="24"/>
      <c r="I68" s="24"/>
      <c r="J68" s="25"/>
      <c r="K68" s="25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8" customHeight="1">
      <c r="A69" s="50"/>
      <c r="B69" s="24"/>
      <c r="C69" s="24"/>
      <c r="D69" s="27"/>
      <c r="E69" s="24"/>
      <c r="F69" s="24"/>
      <c r="G69" s="68"/>
      <c r="H69" s="24"/>
      <c r="I69" s="24"/>
      <c r="J69" s="25"/>
      <c r="K69" s="25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8" customHeight="1">
      <c r="A70" s="50"/>
      <c r="B70" s="24"/>
      <c r="C70" s="24"/>
      <c r="D70" s="27"/>
      <c r="E70" s="39" t="s">
        <v>45</v>
      </c>
      <c r="F70" s="39" t="s">
        <v>46</v>
      </c>
      <c r="G70" s="39" t="s">
        <v>101</v>
      </c>
      <c r="H70" s="24"/>
      <c r="I70" s="24"/>
      <c r="J70" s="25"/>
      <c r="K70" s="25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8" customHeight="1">
      <c r="A71" s="38" t="s">
        <v>8</v>
      </c>
      <c r="B71" s="63"/>
      <c r="C71" s="39" t="s">
        <v>50</v>
      </c>
      <c r="D71" s="39" t="s">
        <v>51</v>
      </c>
      <c r="E71" s="39" t="s">
        <v>57</v>
      </c>
      <c r="F71" s="39" t="s">
        <v>47</v>
      </c>
      <c r="G71" s="39" t="s">
        <v>100</v>
      </c>
      <c r="H71" s="24"/>
      <c r="I71" s="24"/>
      <c r="J71" s="25"/>
      <c r="K71" s="25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8" customHeight="1">
      <c r="A72" s="69"/>
      <c r="B72" s="70"/>
      <c r="C72" s="128"/>
      <c r="D72" s="131"/>
      <c r="E72" s="99">
        <f>C72*D72</f>
        <v>0</v>
      </c>
      <c r="F72" s="100"/>
      <c r="G72" s="100">
        <f>E72-F72</f>
        <v>0</v>
      </c>
      <c r="H72" s="24"/>
      <c r="I72" s="24"/>
      <c r="J72" s="25"/>
      <c r="K72" s="25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8" customHeight="1">
      <c r="A73" s="71"/>
      <c r="B73" s="70"/>
      <c r="C73" s="128"/>
      <c r="D73" s="131"/>
      <c r="E73" s="99">
        <f>C73*D73</f>
        <v>0</v>
      </c>
      <c r="F73" s="100"/>
      <c r="G73" s="100">
        <f>E73-F73</f>
        <v>0</v>
      </c>
      <c r="H73" s="24"/>
      <c r="I73" s="24"/>
      <c r="J73" s="25"/>
      <c r="K73" s="2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8" customHeight="1">
      <c r="A74" s="69"/>
      <c r="B74" s="70"/>
      <c r="C74" s="128"/>
      <c r="D74" s="131"/>
      <c r="E74" s="99">
        <f>C74*D74</f>
        <v>0</v>
      </c>
      <c r="F74" s="100"/>
      <c r="G74" s="100">
        <f>E74-F74</f>
        <v>0</v>
      </c>
      <c r="H74" s="24"/>
      <c r="I74" s="24"/>
      <c r="J74" s="25"/>
      <c r="K74" s="2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8" customHeight="1">
      <c r="A75" s="69"/>
      <c r="B75" s="70"/>
      <c r="C75" s="128"/>
      <c r="D75" s="131"/>
      <c r="E75" s="99">
        <f>C75*D75</f>
        <v>0</v>
      </c>
      <c r="F75" s="100"/>
      <c r="G75" s="100">
        <f>E75-F75</f>
        <v>0</v>
      </c>
      <c r="H75" s="24"/>
      <c r="I75" s="24"/>
      <c r="J75" s="25"/>
      <c r="K75" s="2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8" customHeight="1">
      <c r="A76" s="69"/>
      <c r="B76" s="70"/>
      <c r="C76" s="128"/>
      <c r="D76" s="131"/>
      <c r="E76" s="99">
        <f>C76*D76</f>
        <v>0</v>
      </c>
      <c r="F76" s="100"/>
      <c r="G76" s="100">
        <f>E76-F76</f>
        <v>0</v>
      </c>
      <c r="H76" s="24"/>
      <c r="I76" s="24"/>
      <c r="J76" s="25"/>
      <c r="K76" s="2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8" customHeight="1">
      <c r="A77" s="62" t="s">
        <v>12</v>
      </c>
      <c r="B77" s="65"/>
      <c r="C77" s="65"/>
      <c r="D77" s="66"/>
      <c r="E77" s="101">
        <f>SUM(E72:E76)</f>
        <v>0</v>
      </c>
      <c r="F77" s="101">
        <f>SUM(F72:F76)</f>
        <v>0</v>
      </c>
      <c r="G77" s="101">
        <f>SUM(G72:G76)</f>
        <v>0</v>
      </c>
      <c r="H77" s="24"/>
      <c r="I77" s="24"/>
      <c r="J77" s="25"/>
      <c r="K77" s="2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11" s="22" customFormat="1" ht="18" customHeight="1">
      <c r="A78" s="43"/>
      <c r="B78" s="43"/>
      <c r="C78" s="43"/>
      <c r="D78" s="46"/>
      <c r="E78" s="27"/>
      <c r="F78" s="27"/>
      <c r="G78" s="27"/>
      <c r="H78" s="24"/>
      <c r="I78" s="24"/>
      <c r="J78" s="25"/>
      <c r="K78" s="25"/>
    </row>
    <row r="79" spans="1:34" ht="18" customHeight="1">
      <c r="A79" s="41" t="s">
        <v>104</v>
      </c>
      <c r="B79" s="24"/>
      <c r="C79" s="25"/>
      <c r="D79" s="2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9:34" ht="18" customHeight="1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8" customHeight="1">
      <c r="A81" s="172" t="s">
        <v>105</v>
      </c>
      <c r="B81" s="172"/>
      <c r="C81" s="172"/>
      <c r="D81" s="172"/>
      <c r="E81" s="172"/>
      <c r="F81" s="172"/>
      <c r="G81" s="17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8" customHeight="1">
      <c r="A82" s="171"/>
      <c r="B82" s="171"/>
      <c r="C82" s="171"/>
      <c r="D82" s="171"/>
      <c r="E82" s="171"/>
      <c r="F82" s="171"/>
      <c r="G82" s="171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8" customHeight="1">
      <c r="A83" s="171"/>
      <c r="B83" s="171"/>
      <c r="C83" s="171"/>
      <c r="D83" s="171"/>
      <c r="E83" s="171"/>
      <c r="F83" s="171"/>
      <c r="G83" s="17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8" customHeight="1">
      <c r="A84" s="171"/>
      <c r="B84" s="171"/>
      <c r="C84" s="171"/>
      <c r="D84" s="171"/>
      <c r="E84" s="171"/>
      <c r="F84" s="171"/>
      <c r="G84" s="171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8" customHeight="1">
      <c r="A85" s="171"/>
      <c r="B85" s="171"/>
      <c r="C85" s="171"/>
      <c r="D85" s="171"/>
      <c r="E85" s="171"/>
      <c r="F85" s="171"/>
      <c r="G85" s="171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8" customHeight="1">
      <c r="A86" s="171"/>
      <c r="B86" s="171"/>
      <c r="C86" s="171"/>
      <c r="D86" s="171"/>
      <c r="E86" s="171"/>
      <c r="F86" s="171"/>
      <c r="G86" s="171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8" customHeight="1">
      <c r="A87" s="171"/>
      <c r="B87" s="171"/>
      <c r="C87" s="171"/>
      <c r="D87" s="171"/>
      <c r="E87" s="171"/>
      <c r="F87" s="171"/>
      <c r="G87" s="17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8" customHeight="1">
      <c r="A88" s="171"/>
      <c r="B88" s="171"/>
      <c r="C88" s="171"/>
      <c r="D88" s="171"/>
      <c r="E88" s="171"/>
      <c r="F88" s="171"/>
      <c r="G88" s="17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8" customHeight="1">
      <c r="A89" s="171"/>
      <c r="B89" s="171"/>
      <c r="C89" s="171"/>
      <c r="D89" s="171"/>
      <c r="E89" s="171"/>
      <c r="F89" s="171"/>
      <c r="G89" s="17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3" customHeight="1">
      <c r="A90" s="24"/>
      <c r="B90" s="24"/>
      <c r="C90" s="24"/>
      <c r="D90" s="27"/>
      <c r="E90" s="24"/>
      <c r="F90" s="24"/>
      <c r="G90" s="24"/>
      <c r="H90" s="24"/>
      <c r="I90" s="24"/>
      <c r="J90" s="25"/>
      <c r="K90" s="25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3" customHeight="1">
      <c r="A91" s="24"/>
      <c r="B91" s="24"/>
      <c r="C91" s="24"/>
      <c r="D91" s="27"/>
      <c r="E91" s="24"/>
      <c r="F91" s="24"/>
      <c r="G91" s="24"/>
      <c r="H91" s="24"/>
      <c r="I91" s="24"/>
      <c r="J91" s="25"/>
      <c r="K91" s="25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3" customHeight="1">
      <c r="A92" s="24"/>
      <c r="B92" s="24"/>
      <c r="C92" s="24"/>
      <c r="D92" s="27"/>
      <c r="E92" s="24"/>
      <c r="F92" s="24"/>
      <c r="G92" s="24"/>
      <c r="H92" s="24"/>
      <c r="I92" s="24"/>
      <c r="J92" s="25"/>
      <c r="K92" s="25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5.75" customHeight="1">
      <c r="A93" s="24"/>
      <c r="B93" s="24"/>
      <c r="C93" s="24"/>
      <c r="D93" s="27"/>
      <c r="E93" s="24"/>
      <c r="F93" s="24"/>
      <c r="G93" s="24"/>
      <c r="H93" s="24"/>
      <c r="I93" s="24"/>
      <c r="J93" s="25"/>
      <c r="K93" s="25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3" customHeight="1">
      <c r="A94" s="24"/>
      <c r="B94" s="24"/>
      <c r="C94" s="24"/>
      <c r="D94" s="27"/>
      <c r="E94" s="24"/>
      <c r="F94" s="24"/>
      <c r="G94" s="24"/>
      <c r="H94" s="24"/>
      <c r="I94" s="24"/>
      <c r="J94" s="25"/>
      <c r="K94" s="25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 s="24"/>
      <c r="B95" s="24"/>
      <c r="C95" s="24"/>
      <c r="D95" s="27"/>
      <c r="E95" s="24"/>
      <c r="F95" s="24"/>
      <c r="G95" s="24"/>
      <c r="H95" s="24"/>
      <c r="I95" s="24"/>
      <c r="J95" s="25"/>
      <c r="K95" s="2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</sheetData>
  <mergeCells count="9">
    <mergeCell ref="A88:G88"/>
    <mergeCell ref="A89:G89"/>
    <mergeCell ref="A81:G81"/>
    <mergeCell ref="A84:G84"/>
    <mergeCell ref="A85:G85"/>
    <mergeCell ref="A86:G86"/>
    <mergeCell ref="A87:G87"/>
    <mergeCell ref="A82:G82"/>
    <mergeCell ref="A83:G83"/>
  </mergeCells>
  <printOptions horizontalCentered="1"/>
  <pageMargins left="0.5" right="0.25" top="0.5" bottom="0" header="0.5" footer="0"/>
  <pageSetup fitToWidth="5" orientation="portrait" paperSize="9" scale="85" r:id="rId1"/>
  <headerFooter alignWithMargins="0">
    <oddHeader>&amp;R&amp;8Appendix # 6</oddHeader>
    <oddFooter>&amp;L&amp;8&amp;D
&amp;T&amp;C&amp;8&amp;A&amp;R&amp;8&amp;F
&amp;A</oddFooter>
  </headerFooter>
  <rowBreaks count="2" manualBreakCount="2">
    <brk id="45" max="65535" man="1"/>
    <brk id="8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</dc:creator>
  <cp:keywords/>
  <dc:description/>
  <cp:lastModifiedBy>Admin</cp:lastModifiedBy>
  <cp:lastPrinted>2008-11-20T08:54:23Z</cp:lastPrinted>
  <dcterms:created xsi:type="dcterms:W3CDTF">1997-09-04T09:45:53Z</dcterms:created>
  <dcterms:modified xsi:type="dcterms:W3CDTF">2010-02-18T06:25:22Z</dcterms:modified>
  <cp:category/>
  <cp:version/>
  <cp:contentType/>
  <cp:contentStatus/>
</cp:coreProperties>
</file>