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autoCompressPictures="0"/>
  <bookViews>
    <workbookView xWindow="0" yWindow="120" windowWidth="20490" windowHeight="7245" tabRatio="750" activeTab="1"/>
  </bookViews>
  <sheets>
    <sheet name="Summary budget" sheetId="3" r:id="rId1"/>
    <sheet name="Detailed budget" sheetId="1" r:id="rId2"/>
    <sheet name="Guidance 4 completing budget_EN" sheetId="4" r:id="rId3"/>
    <sheet name="Guidance 4 completing budget_RU" sheetId="5" r:id="rId4"/>
    <sheet name="Guidance 4 completing budget_KG" sheetId="6" r:id="rId5"/>
  </sheets>
  <definedNames>
    <definedName name="_xlnm.Print_Titles" localSheetId="1">'Detailed budget'!$12:$13</definedName>
    <definedName name="_xlnm.Print_Area" localSheetId="2">'Guidance 4 completing budget_EN'!$B$2:$C$21</definedName>
    <definedName name="_xlnm.Print_Area" localSheetId="4">'Guidance 4 completing budget_KG'!$B$2:$C$20</definedName>
    <definedName name="_xlnm.Print_Area" localSheetId="3">'Guidance 4 completing budget_RU'!$B$2:$C$20</definedName>
    <definedName name="_xlnm.Print_Area" localSheetId="0">'Summary budget'!$A$1:$F$34</definedName>
  </definedNames>
  <calcPr calcId="145621"/>
</workbook>
</file>

<file path=xl/calcChain.xml><?xml version="1.0" encoding="utf-8"?>
<calcChain xmlns="http://schemas.openxmlformats.org/spreadsheetml/2006/main">
  <c r="F33" i="3" l="1"/>
  <c r="E33" i="3"/>
  <c r="D33" i="3"/>
  <c r="C33" i="3"/>
  <c r="F32" i="3"/>
  <c r="E32" i="3"/>
  <c r="D32" i="3"/>
  <c r="C32" i="3"/>
  <c r="F31" i="3"/>
  <c r="E31" i="3"/>
  <c r="D31" i="3"/>
  <c r="C31" i="3"/>
  <c r="F30" i="3"/>
  <c r="E30" i="3"/>
  <c r="D30" i="3"/>
  <c r="C30" i="3"/>
  <c r="F29" i="3"/>
  <c r="E29" i="3"/>
  <c r="D29" i="3"/>
  <c r="C29" i="3"/>
  <c r="F28" i="3"/>
  <c r="E28" i="3"/>
  <c r="D28" i="3"/>
  <c r="C28" i="3"/>
  <c r="F27" i="3"/>
  <c r="E27" i="3"/>
  <c r="D27" i="3"/>
  <c r="C27" i="3"/>
  <c r="F26" i="3"/>
  <c r="E26" i="3"/>
  <c r="D26" i="3"/>
  <c r="C26" i="3"/>
  <c r="F25" i="3"/>
  <c r="E25" i="3"/>
  <c r="D25" i="3"/>
  <c r="C25" i="3"/>
  <c r="F24" i="3"/>
  <c r="F34" i="3" s="1"/>
  <c r="E24" i="3"/>
  <c r="E34" i="3" s="1"/>
  <c r="D24" i="3"/>
  <c r="D34" i="3" s="1"/>
  <c r="C24" i="3"/>
  <c r="C34" i="3" s="1"/>
  <c r="O16" i="1" l="1"/>
  <c r="O21" i="1"/>
  <c r="O22" i="1"/>
  <c r="O20" i="1"/>
  <c r="O15" i="1" l="1"/>
  <c r="F19" i="3"/>
  <c r="E19" i="3"/>
  <c r="F18" i="3"/>
  <c r="E18" i="3"/>
  <c r="F17" i="3"/>
  <c r="E17" i="3"/>
  <c r="F16" i="3"/>
  <c r="E16" i="3"/>
  <c r="F15" i="3"/>
  <c r="E15" i="3"/>
  <c r="F14" i="3"/>
  <c r="E14" i="3"/>
  <c r="F13" i="3"/>
  <c r="E13" i="3"/>
  <c r="F12" i="3"/>
  <c r="E12" i="3"/>
  <c r="F11" i="3"/>
  <c r="E11" i="3"/>
  <c r="F10" i="3"/>
  <c r="E10" i="3"/>
  <c r="G58" i="1"/>
  <c r="O58" i="1"/>
  <c r="G59" i="1"/>
  <c r="O59" i="1"/>
  <c r="G15" i="1"/>
  <c r="G16" i="1"/>
  <c r="G17" i="1"/>
  <c r="O17" i="1"/>
  <c r="O18" i="1"/>
  <c r="G20" i="1"/>
  <c r="G21" i="1"/>
  <c r="G22" i="1"/>
  <c r="O23" i="1"/>
  <c r="G25" i="1"/>
  <c r="O25" i="1"/>
  <c r="G26" i="1"/>
  <c r="O26" i="1"/>
  <c r="O27" i="1"/>
  <c r="G29" i="1"/>
  <c r="O29" i="1"/>
  <c r="G30" i="1"/>
  <c r="O30" i="1"/>
  <c r="O31" i="1"/>
  <c r="G33" i="1"/>
  <c r="O33" i="1"/>
  <c r="G34" i="1"/>
  <c r="O34" i="1"/>
  <c r="G35" i="1"/>
  <c r="O35" i="1"/>
  <c r="O36" i="1"/>
  <c r="G38" i="1"/>
  <c r="O38" i="1"/>
  <c r="G39" i="1"/>
  <c r="O39" i="1"/>
  <c r="G40" i="1"/>
  <c r="O40" i="1"/>
  <c r="O41" i="1"/>
  <c r="G43" i="1"/>
  <c r="O43" i="1"/>
  <c r="G44" i="1"/>
  <c r="O44" i="1"/>
  <c r="G45" i="1"/>
  <c r="O45" i="1"/>
  <c r="O46" i="1"/>
  <c r="G48" i="1"/>
  <c r="O48" i="1"/>
  <c r="G49" i="1"/>
  <c r="O49" i="1"/>
  <c r="G50" i="1"/>
  <c r="O50" i="1"/>
  <c r="O51" i="1"/>
  <c r="G54" i="1"/>
  <c r="O54" i="1"/>
  <c r="G55" i="1"/>
  <c r="O55" i="1"/>
  <c r="G56" i="1"/>
  <c r="O56" i="1"/>
  <c r="G57" i="1"/>
  <c r="O57" i="1"/>
  <c r="G61" i="1"/>
  <c r="O61" i="1"/>
  <c r="G62" i="1"/>
  <c r="O62" i="1"/>
  <c r="G63" i="1"/>
  <c r="O63" i="1"/>
  <c r="G64" i="1"/>
  <c r="O64" i="1"/>
  <c r="G65" i="1"/>
  <c r="O65" i="1"/>
  <c r="G66" i="1"/>
  <c r="O66" i="1"/>
  <c r="O67" i="1"/>
  <c r="G69" i="1"/>
  <c r="G70" i="1"/>
  <c r="H70" i="1"/>
  <c r="I70" i="1"/>
  <c r="J70" i="1"/>
  <c r="K70" i="1"/>
  <c r="L70" i="1"/>
  <c r="M70" i="1"/>
  <c r="N70" i="1"/>
  <c r="O70" i="1"/>
  <c r="O71" i="1"/>
  <c r="L27" i="1"/>
  <c r="L31" i="1"/>
  <c r="L36" i="1"/>
  <c r="L41" i="1"/>
  <c r="L46" i="1"/>
  <c r="L51" i="1"/>
  <c r="L67" i="1"/>
  <c r="O69" i="1"/>
  <c r="L23" i="1"/>
  <c r="L18" i="1"/>
  <c r="L71" i="1"/>
  <c r="M67" i="1"/>
  <c r="M27" i="1"/>
  <c r="M31" i="1"/>
  <c r="M36" i="1"/>
  <c r="M51" i="1"/>
  <c r="M46" i="1"/>
  <c r="M41" i="1"/>
  <c r="M23" i="1"/>
  <c r="M18" i="1"/>
  <c r="M71" i="1"/>
  <c r="N67" i="1"/>
  <c r="N27" i="1"/>
  <c r="N31" i="1"/>
  <c r="N36" i="1"/>
  <c r="N51" i="1"/>
  <c r="N46" i="1"/>
  <c r="N41" i="1"/>
  <c r="N23" i="1"/>
  <c r="N18" i="1"/>
  <c r="N71" i="1"/>
  <c r="L72" i="1"/>
  <c r="M6" i="1"/>
  <c r="H51" i="1"/>
  <c r="H46" i="1"/>
  <c r="H41" i="1"/>
  <c r="H36" i="1"/>
  <c r="H31" i="1"/>
  <c r="H27" i="1"/>
  <c r="H23" i="1"/>
  <c r="H18" i="1"/>
  <c r="H67" i="1"/>
  <c r="H71" i="1"/>
  <c r="I51" i="1"/>
  <c r="I46" i="1"/>
  <c r="I41" i="1"/>
  <c r="I36" i="1"/>
  <c r="I31" i="1"/>
  <c r="I27" i="1"/>
  <c r="I23" i="1"/>
  <c r="I18" i="1"/>
  <c r="I67" i="1"/>
  <c r="I71" i="1"/>
  <c r="J51" i="1"/>
  <c r="J46" i="1"/>
  <c r="J41" i="1"/>
  <c r="J36" i="1"/>
  <c r="J31" i="1"/>
  <c r="J27" i="1"/>
  <c r="J23" i="1"/>
  <c r="J18" i="1"/>
  <c r="J67" i="1"/>
  <c r="J71" i="1"/>
  <c r="K51" i="1"/>
  <c r="K46" i="1"/>
  <c r="K41" i="1"/>
  <c r="K36" i="1"/>
  <c r="K31" i="1"/>
  <c r="K27" i="1"/>
  <c r="K23" i="1"/>
  <c r="K18" i="1"/>
  <c r="K67" i="1"/>
  <c r="K71" i="1"/>
  <c r="H72" i="1"/>
  <c r="G67" i="1"/>
  <c r="D14" i="3"/>
  <c r="G31" i="1"/>
  <c r="C13" i="3"/>
  <c r="G18" i="1"/>
  <c r="C10" i="3"/>
  <c r="C20" i="3" s="1"/>
  <c r="F20" i="3"/>
  <c r="F7" i="3" s="1"/>
  <c r="F6" i="3"/>
  <c r="D19" i="3"/>
  <c r="C19" i="3"/>
  <c r="D18" i="3"/>
  <c r="D16" i="3"/>
  <c r="D15" i="3"/>
  <c r="D13" i="3"/>
  <c r="D12" i="3"/>
  <c r="D11" i="3"/>
  <c r="D10" i="3"/>
  <c r="D17" i="3"/>
  <c r="C18" i="3"/>
  <c r="G51" i="1"/>
  <c r="G46" i="1"/>
  <c r="C16" i="3"/>
  <c r="G41" i="1"/>
  <c r="C15" i="3"/>
  <c r="G36" i="1"/>
  <c r="C14" i="3"/>
  <c r="G27" i="1"/>
  <c r="C12" i="3"/>
  <c r="G23" i="1"/>
  <c r="G71" i="1"/>
  <c r="G72" i="1"/>
  <c r="C17" i="3"/>
  <c r="C11" i="3"/>
  <c r="E20" i="3"/>
  <c r="D20" i="3" l="1"/>
</calcChain>
</file>

<file path=xl/sharedStrings.xml><?xml version="1.0" encoding="utf-8"?>
<sst xmlns="http://schemas.openxmlformats.org/spreadsheetml/2006/main" count="298" uniqueCount="203">
  <si>
    <t>Description: type unit</t>
  </si>
  <si>
    <t>Match Required = 20%</t>
  </si>
  <si>
    <t>Cost Share/Match</t>
  </si>
  <si>
    <t>No.</t>
  </si>
  <si>
    <t>1.</t>
  </si>
  <si>
    <t>1.1</t>
  </si>
  <si>
    <t>1.2</t>
  </si>
  <si>
    <t>1.3</t>
  </si>
  <si>
    <t>month</t>
  </si>
  <si>
    <t>2.</t>
  </si>
  <si>
    <t>day</t>
  </si>
  <si>
    <t>Grand total:</t>
  </si>
  <si>
    <t>2.1</t>
  </si>
  <si>
    <t>2.2</t>
  </si>
  <si>
    <t>2.3</t>
  </si>
  <si>
    <t>3.</t>
  </si>
  <si>
    <t>3.1</t>
  </si>
  <si>
    <t>3.2</t>
  </si>
  <si>
    <t>4.</t>
  </si>
  <si>
    <t>4.1</t>
  </si>
  <si>
    <t>4.2</t>
  </si>
  <si>
    <t>5.</t>
  </si>
  <si>
    <t>5.1</t>
  </si>
  <si>
    <t>5.2</t>
  </si>
  <si>
    <t>5.3</t>
  </si>
  <si>
    <t>6.</t>
  </si>
  <si>
    <t>6.1</t>
  </si>
  <si>
    <t>6.2</t>
  </si>
  <si>
    <t>6.3</t>
  </si>
  <si>
    <t>7.</t>
  </si>
  <si>
    <t>7.1</t>
  </si>
  <si>
    <t>7.2</t>
  </si>
  <si>
    <t>7.3</t>
  </si>
  <si>
    <t>8.</t>
  </si>
  <si>
    <t>8.1</t>
  </si>
  <si>
    <t>8.2</t>
  </si>
  <si>
    <t>8.3</t>
  </si>
  <si>
    <t>9.</t>
  </si>
  <si>
    <t>9.1</t>
  </si>
  <si>
    <t>No</t>
  </si>
  <si>
    <t>set</t>
  </si>
  <si>
    <t>km</t>
  </si>
  <si>
    <r>
      <t>Name of Lead Organization in Network/Coalition/</t>
    </r>
    <r>
      <rPr>
        <b/>
        <sz val="11"/>
        <color rgb="FF0070C0"/>
        <rFont val="Times New Roman"/>
        <family val="1"/>
        <charset val="204"/>
      </rPr>
      <t xml:space="preserve">Название Главной Организации Сети/Коалиции: </t>
    </r>
  </si>
  <si>
    <r>
      <t xml:space="preserve">Currency:  KGS </t>
    </r>
    <r>
      <rPr>
        <b/>
        <sz val="11"/>
        <color rgb="FF0070C0"/>
        <rFont val="Times New Roman"/>
        <family val="1"/>
        <charset val="204"/>
      </rPr>
      <t>/Валюта: Кыргызский сом</t>
    </r>
  </si>
  <si>
    <r>
      <t>Period of Grant:</t>
    </r>
    <r>
      <rPr>
        <b/>
        <sz val="11"/>
        <color rgb="FF0070C0"/>
        <rFont val="Times New Roman"/>
        <family val="1"/>
        <charset val="204"/>
      </rPr>
      <t>/Период гранта:</t>
    </r>
  </si>
  <si>
    <r>
      <t xml:space="preserve">NOTE:  If there are more than 3 partners applying, please add columns to show the same level of detail for each partner.
</t>
    </r>
    <r>
      <rPr>
        <b/>
        <sz val="11"/>
        <color rgb="FF0070C0"/>
        <rFont val="Times New Roman"/>
        <family val="1"/>
        <charset val="204"/>
      </rPr>
      <t>ПРИМЕЧАНИЕ:  Если заявка подаётся более чем 3 партнёрами, просьба добавить столбцы, чтобы указать одинакового 
рода информацию о каждом партнёре.</t>
    </r>
  </si>
  <si>
    <r>
      <t xml:space="preserve">Budget item description
</t>
    </r>
    <r>
      <rPr>
        <b/>
        <sz val="9"/>
        <color rgb="FF0070C0"/>
        <rFont val="Times New Roman"/>
        <family val="1"/>
        <charset val="204"/>
      </rPr>
      <t>Описание статьи расхода</t>
    </r>
  </si>
  <si>
    <r>
      <t xml:space="preserve">% of involvement in CGP project
</t>
    </r>
    <r>
      <rPr>
        <b/>
        <sz val="9"/>
        <color rgb="FF0070C0"/>
        <rFont val="Times New Roman"/>
        <family val="1"/>
        <charset val="204"/>
      </rPr>
      <t>% вовлеченности в проекте ПСУ</t>
    </r>
  </si>
  <si>
    <r>
      <t xml:space="preserve">Quantity
</t>
    </r>
    <r>
      <rPr>
        <b/>
        <sz val="9"/>
        <color rgb="FF0070C0"/>
        <rFont val="Times New Roman"/>
        <family val="1"/>
        <charset val="204"/>
      </rPr>
      <t>Кол-во</t>
    </r>
  </si>
  <si>
    <r>
      <t xml:space="preserve">Cost per unit
</t>
    </r>
    <r>
      <rPr>
        <b/>
        <sz val="9"/>
        <color rgb="FF0070C0"/>
        <rFont val="Times New Roman"/>
        <family val="1"/>
        <charset val="204"/>
      </rPr>
      <t>Цена за ед-цу</t>
    </r>
  </si>
  <si>
    <r>
      <t xml:space="preserve">Unit of measure
</t>
    </r>
    <r>
      <rPr>
        <b/>
        <sz val="9"/>
        <color rgb="FF0070C0"/>
        <rFont val="Times New Roman"/>
        <family val="1"/>
        <charset val="204"/>
      </rPr>
      <t>Ед-ца измерения</t>
    </r>
  </si>
  <si>
    <r>
      <t xml:space="preserve">Total amount
</t>
    </r>
    <r>
      <rPr>
        <b/>
        <sz val="9"/>
        <color rgb="FF0070C0"/>
        <rFont val="Times New Roman"/>
        <family val="1"/>
        <charset val="204"/>
      </rPr>
      <t>Всего</t>
    </r>
  </si>
  <si>
    <r>
      <t xml:space="preserve">Grantee Input
</t>
    </r>
    <r>
      <rPr>
        <b/>
        <sz val="9"/>
        <color rgb="FF0070C0"/>
        <rFont val="Times New Roman"/>
        <family val="1"/>
        <charset val="204"/>
      </rPr>
      <t>Вклад грантополучателя</t>
    </r>
  </si>
  <si>
    <r>
      <t xml:space="preserve">Lead organization
</t>
    </r>
    <r>
      <rPr>
        <b/>
        <sz val="9"/>
        <color rgb="FF0070C0"/>
        <rFont val="Times New Roman"/>
        <family val="1"/>
        <charset val="204"/>
      </rPr>
      <t>Главный партнер</t>
    </r>
  </si>
  <si>
    <r>
      <t xml:space="preserve">Partner 1
</t>
    </r>
    <r>
      <rPr>
        <b/>
        <sz val="9"/>
        <color rgb="FF0070C0"/>
        <rFont val="Times New Roman"/>
        <family val="1"/>
        <charset val="204"/>
      </rPr>
      <t>Партнер 1</t>
    </r>
  </si>
  <si>
    <r>
      <t xml:space="preserve">Partner 2
</t>
    </r>
    <r>
      <rPr>
        <b/>
        <sz val="9"/>
        <color rgb="FF0070C0"/>
        <rFont val="Times New Roman"/>
        <family val="1"/>
        <charset val="204"/>
      </rPr>
      <t>Партнер 2</t>
    </r>
  </si>
  <si>
    <r>
      <t xml:space="preserve">Secured from other donor
</t>
    </r>
    <r>
      <rPr>
        <b/>
        <sz val="9"/>
        <color rgb="FF0070C0"/>
        <rFont val="Times New Roman"/>
        <family val="1"/>
        <charset val="204"/>
      </rPr>
      <t>Обеспечено другим донором</t>
    </r>
  </si>
  <si>
    <r>
      <t xml:space="preserve">Requested from CGP
</t>
    </r>
    <r>
      <rPr>
        <b/>
        <sz val="9"/>
        <color rgb="FF0070C0"/>
        <rFont val="Times New Roman"/>
        <family val="1"/>
        <charset val="204"/>
      </rPr>
      <t>Запрошено от ПСУ</t>
    </r>
  </si>
  <si>
    <r>
      <t xml:space="preserve">Budget Notes
</t>
    </r>
    <r>
      <rPr>
        <b/>
        <sz val="9"/>
        <color rgb="FF0070C0"/>
        <rFont val="Times New Roman"/>
        <family val="1"/>
        <charset val="204"/>
      </rPr>
      <t>Примечания к бюджету</t>
    </r>
  </si>
  <si>
    <r>
      <t>Total for Category/</t>
    </r>
    <r>
      <rPr>
        <b/>
        <sz val="9"/>
        <color rgb="FF0070C0"/>
        <rFont val="Times New Roman"/>
        <family val="1"/>
        <charset val="204"/>
      </rPr>
      <t>Итого по категории</t>
    </r>
  </si>
  <si>
    <r>
      <t>RENT &amp; UTILITIES /</t>
    </r>
    <r>
      <rPr>
        <b/>
        <i/>
        <sz val="10"/>
        <color rgb="FF0070C0"/>
        <rFont val="Times New Roman"/>
        <family val="1"/>
        <charset val="204"/>
      </rPr>
      <t>АРЕНДА И КОММУНАЛЬНЫЕ УСЛУГИ</t>
    </r>
  </si>
  <si>
    <r>
      <t xml:space="preserve">EQUIPMENT &amp; FURNITURE / </t>
    </r>
    <r>
      <rPr>
        <b/>
        <i/>
        <sz val="10"/>
        <color rgb="FF0070C0"/>
        <rFont val="Times New Roman"/>
        <family val="1"/>
        <charset val="204"/>
      </rPr>
      <t>МЕБЕЛЬ И ОБОРУДОВАНИЕ</t>
    </r>
  </si>
  <si>
    <r>
      <t xml:space="preserve">COMMUNICATIONS &amp; DELIVERY/POSTAGE / </t>
    </r>
    <r>
      <rPr>
        <b/>
        <i/>
        <sz val="10"/>
        <color rgb="FF0070C0"/>
        <rFont val="Times New Roman"/>
        <family val="1"/>
        <charset val="204"/>
      </rPr>
      <t>СВЯЗЬ И ДОСТАВКА/ПОЧТОВЫЕ УСЛУГИ</t>
    </r>
  </si>
  <si>
    <r>
      <t xml:space="preserve">SOCIAL FUND CONTRIBUTION (EMPLOYER - 17.25%) / </t>
    </r>
    <r>
      <rPr>
        <b/>
        <i/>
        <sz val="10"/>
        <color rgb="FF0070C0"/>
        <rFont val="Times New Roman"/>
        <family val="1"/>
        <charset val="204"/>
      </rPr>
      <t>ОТЧИСЛЕНИЯ РАБОТОДАТЕЛЯ В СОЦИАЛЬНЫЙ ФОНД (17.25%)</t>
    </r>
  </si>
  <si>
    <r>
      <t xml:space="preserve">STAFF SALARIES / </t>
    </r>
    <r>
      <rPr>
        <b/>
        <i/>
        <sz val="10"/>
        <color rgb="FF0070C0"/>
        <rFont val="Times New Roman"/>
        <family val="1"/>
        <charset val="204"/>
      </rPr>
      <t>ЗАРАБОТНАЯ ПЛАТА (ЗП) ПО ШТАТУ</t>
    </r>
  </si>
  <si>
    <r>
      <t xml:space="preserve">TRAVEL &amp; PER DIEM / </t>
    </r>
    <r>
      <rPr>
        <b/>
        <i/>
        <sz val="10"/>
        <color rgb="FF0070C0"/>
        <rFont val="Times New Roman"/>
        <family val="1"/>
        <charset val="204"/>
      </rPr>
      <t>ТРАНСПОРТНЫЕ И СУТОЧНЫЕ</t>
    </r>
  </si>
  <si>
    <r>
      <t xml:space="preserve">CONTRACTUAL SERVICES / </t>
    </r>
    <r>
      <rPr>
        <b/>
        <i/>
        <sz val="10"/>
        <color rgb="FF0070C0"/>
        <rFont val="Times New Roman"/>
        <family val="1"/>
        <charset val="204"/>
      </rPr>
      <t>УСЛУГИ ПО КОНТРАКТУ</t>
    </r>
  </si>
  <si>
    <r>
      <t xml:space="preserve">OTHER DIRECT COSTS / </t>
    </r>
    <r>
      <rPr>
        <b/>
        <i/>
        <sz val="10"/>
        <color rgb="FF0070C0"/>
        <rFont val="Times New Roman"/>
        <family val="1"/>
        <charset val="204"/>
      </rPr>
      <t>ДРУГИЕ ПРЯМЫЕ РАСХОДЫ</t>
    </r>
  </si>
  <si>
    <r>
      <t xml:space="preserve">Office rent / </t>
    </r>
    <r>
      <rPr>
        <sz val="9"/>
        <color rgb="FF0070C0"/>
        <rFont val="Times New Roman"/>
        <family val="1"/>
        <charset val="204"/>
      </rPr>
      <t>Аренда офиса</t>
    </r>
  </si>
  <si>
    <r>
      <t xml:space="preserve">Utilities / </t>
    </r>
    <r>
      <rPr>
        <sz val="9"/>
        <color rgb="FF0070C0"/>
        <rFont val="Times New Roman"/>
        <family val="1"/>
        <charset val="204"/>
      </rPr>
      <t>Коммунальные услуги</t>
    </r>
  </si>
  <si>
    <r>
      <t>Consumables for printers/copiers /</t>
    </r>
    <r>
      <rPr>
        <sz val="9"/>
        <color rgb="FF0070C0"/>
        <rFont val="Times New Roman"/>
        <family val="1"/>
        <charset val="204"/>
      </rPr>
      <t>Расходные материалы на принтеры и копиры</t>
    </r>
  </si>
  <si>
    <r>
      <t xml:space="preserve">Stationery and office supplies / </t>
    </r>
    <r>
      <rPr>
        <sz val="9"/>
        <color rgb="FF0070C0"/>
        <rFont val="Times New Roman"/>
        <family val="1"/>
        <charset val="204"/>
      </rPr>
      <t>Канцелярские товары</t>
    </r>
  </si>
  <si>
    <r>
      <t xml:space="preserve">Conference hall rent / </t>
    </r>
    <r>
      <rPr>
        <sz val="9"/>
        <color rgb="FF0070C0"/>
        <rFont val="Times New Roman"/>
        <family val="1"/>
        <charset val="204"/>
      </rPr>
      <t>Аренда зала</t>
    </r>
  </si>
  <si>
    <t>participant</t>
  </si>
  <si>
    <r>
      <t xml:space="preserve">Coffee break / </t>
    </r>
    <r>
      <rPr>
        <sz val="9"/>
        <color rgb="FF0070C0"/>
        <rFont val="Times New Roman"/>
        <family val="1"/>
        <charset val="204"/>
      </rPr>
      <t>Кофе брейк</t>
    </r>
  </si>
  <si>
    <r>
      <t>Lunch/</t>
    </r>
    <r>
      <rPr>
        <sz val="9"/>
        <color rgb="FF0070C0"/>
        <rFont val="Times New Roman"/>
        <family val="1"/>
        <charset val="204"/>
      </rPr>
      <t>Обед</t>
    </r>
  </si>
  <si>
    <r>
      <t>Trainer 1 services /</t>
    </r>
    <r>
      <rPr>
        <sz val="9"/>
        <color rgb="FF0070C0"/>
        <rFont val="Times New Roman"/>
        <family val="1"/>
        <charset val="204"/>
      </rPr>
      <t>Услуги тренера 1</t>
    </r>
  </si>
  <si>
    <r>
      <t xml:space="preserve">Organization of a seminar #1 for three days in Bishkek with up to 30 participants / </t>
    </r>
    <r>
      <rPr>
        <b/>
        <i/>
        <sz val="10"/>
        <color rgb="FF0070C0"/>
        <rFont val="Times New Roman"/>
        <family val="1"/>
        <charset val="204"/>
      </rPr>
      <t>Организация трехдневного семинара№ 1 в Бишкеке на максимум 30 участников</t>
    </r>
  </si>
  <si>
    <r>
      <t xml:space="preserve">Organization of a seminar #2 for one day in Osh with up to 15 participants / </t>
    </r>
    <r>
      <rPr>
        <b/>
        <i/>
        <sz val="10"/>
        <color rgb="FF0070C0"/>
        <rFont val="Times New Roman"/>
        <family val="1"/>
        <charset val="204"/>
      </rPr>
      <t>Организация однодневного семинара №2 в Оше на максимум 15 участников</t>
    </r>
  </si>
  <si>
    <r>
      <t>Mobile communication/</t>
    </r>
    <r>
      <rPr>
        <sz val="9"/>
        <color rgb="FF0070C0"/>
        <rFont val="Times New Roman"/>
        <family val="1"/>
        <charset val="204"/>
      </rPr>
      <t>Мобильная связь</t>
    </r>
  </si>
  <si>
    <r>
      <t>Internet/</t>
    </r>
    <r>
      <rPr>
        <sz val="9"/>
        <color rgb="FF0070C0"/>
        <rFont val="Times New Roman"/>
        <family val="1"/>
        <charset val="204"/>
      </rPr>
      <t>Интернет</t>
    </r>
  </si>
  <si>
    <r>
      <t>Landline/</t>
    </r>
    <r>
      <rPr>
        <sz val="9"/>
        <color rgb="FF0070C0"/>
        <rFont val="Times New Roman"/>
        <family val="1"/>
        <charset val="204"/>
      </rPr>
      <t>Стационарная телефонная связь</t>
    </r>
  </si>
  <si>
    <r>
      <t>Notebook/</t>
    </r>
    <r>
      <rPr>
        <sz val="9"/>
        <color rgb="FF0070C0"/>
        <rFont val="Times New Roman"/>
        <family val="1"/>
        <charset val="204"/>
      </rPr>
      <t>Ноутбук</t>
    </r>
  </si>
  <si>
    <r>
      <t xml:space="preserve">Project Coordinator, Name
</t>
    </r>
    <r>
      <rPr>
        <sz val="9"/>
        <color rgb="FF0070C0"/>
        <rFont val="Times New Roman"/>
        <family val="1"/>
        <charset val="204"/>
      </rPr>
      <t>Координатор проекта, Имя</t>
    </r>
  </si>
  <si>
    <r>
      <t xml:space="preserve">Project Assistant,  Name
</t>
    </r>
    <r>
      <rPr>
        <sz val="9"/>
        <color rgb="FF0070C0"/>
        <rFont val="Times New Roman"/>
        <family val="1"/>
        <charset val="204"/>
      </rPr>
      <t>Ассистент проекта, Имя</t>
    </r>
  </si>
  <si>
    <r>
      <t xml:space="preserve">Accountant, Name
</t>
    </r>
    <r>
      <rPr>
        <sz val="9"/>
        <color rgb="FF0070C0"/>
        <rFont val="Times New Roman"/>
        <family val="1"/>
        <charset val="204"/>
      </rPr>
      <t>Бухгалтер, Имя</t>
    </r>
  </si>
  <si>
    <r>
      <t>Equipment type/</t>
    </r>
    <r>
      <rPr>
        <sz val="9"/>
        <color rgb="FF0070C0"/>
        <rFont val="Times New Roman"/>
        <family val="1"/>
        <charset val="204"/>
      </rPr>
      <t>Вид оборудования</t>
    </r>
  </si>
  <si>
    <r>
      <t xml:space="preserve">Travel: specify trips
</t>
    </r>
    <r>
      <rPr>
        <sz val="9"/>
        <color rgb="FF0070C0"/>
        <rFont val="Times New Roman"/>
        <family val="1"/>
        <charset val="204"/>
      </rPr>
      <t>Транспортные: 
укажите поездки</t>
    </r>
  </si>
  <si>
    <r>
      <t xml:space="preserve">Per diem: rate per day
</t>
    </r>
    <r>
      <rPr>
        <sz val="9"/>
        <color rgb="FF0070C0"/>
        <rFont val="Times New Roman"/>
        <family val="1"/>
        <charset val="204"/>
      </rPr>
      <t>Суточные: за 1 день</t>
    </r>
  </si>
  <si>
    <r>
      <t xml:space="preserve">Local transport: monthly rate
</t>
    </r>
    <r>
      <rPr>
        <sz val="9"/>
        <color rgb="FF0070C0"/>
        <rFont val="Times New Roman"/>
        <family val="1"/>
        <charset val="204"/>
      </rPr>
      <t>Местный транспорт: за месяц</t>
    </r>
  </si>
  <si>
    <r>
      <t xml:space="preserve">Description: day rate
</t>
    </r>
    <r>
      <rPr>
        <sz val="9"/>
        <color rgb="FF0070C0"/>
        <rFont val="Times New Roman"/>
        <family val="1"/>
        <charset val="204"/>
      </rPr>
      <t>Описание: стоимость за день</t>
    </r>
  </si>
  <si>
    <r>
      <t>Publication of brochure/</t>
    </r>
    <r>
      <rPr>
        <sz val="9"/>
        <color rgb="FF0070C0"/>
        <rFont val="Times New Roman"/>
        <family val="1"/>
        <charset val="204"/>
      </rPr>
      <t>Выпуск брошюры</t>
    </r>
  </si>
  <si>
    <t>service</t>
  </si>
  <si>
    <r>
      <t xml:space="preserve">SUPPLIES &amp; MATERIALS / </t>
    </r>
    <r>
      <rPr>
        <b/>
        <i/>
        <sz val="10"/>
        <color rgb="FF0070C0"/>
        <rFont val="Times New Roman"/>
        <family val="1"/>
        <charset val="204"/>
      </rPr>
      <t>ПРИНАДЛЕЖНОСТИ И МАТЕРИАЛЫ</t>
    </r>
  </si>
  <si>
    <t>9.1.1</t>
  </si>
  <si>
    <t>9.1.2</t>
  </si>
  <si>
    <t>9.1.3</t>
  </si>
  <si>
    <t>9.1.4</t>
  </si>
  <si>
    <t>9.2.1</t>
  </si>
  <si>
    <t>9.2.2</t>
  </si>
  <si>
    <t>9.2.3</t>
  </si>
  <si>
    <t>9.2.4</t>
  </si>
  <si>
    <t>9.2.5</t>
  </si>
  <si>
    <t>9.2.6</t>
  </si>
  <si>
    <r>
      <t>PARTNERSHIP FOR CHANGE GRANT APPLICATION/</t>
    </r>
    <r>
      <rPr>
        <b/>
        <sz val="11"/>
        <color rgb="FF0070C0"/>
        <rFont val="Times New Roman"/>
        <family val="1"/>
        <charset val="204"/>
      </rPr>
      <t>ЗАЯВКА НА ГРАНТ "ПАРТНЁРСТВО ЗА ПЕРЕМЕНЫ"</t>
    </r>
  </si>
  <si>
    <t>ea.</t>
  </si>
  <si>
    <t>10</t>
  </si>
  <si>
    <t>10.</t>
  </si>
  <si>
    <t>10.1</t>
  </si>
  <si>
    <r>
      <t>BANK CHARGES /</t>
    </r>
    <r>
      <rPr>
        <b/>
        <i/>
        <sz val="10"/>
        <color rgb="FF0070C0"/>
        <rFont val="Times New Roman"/>
        <family val="1"/>
        <charset val="204"/>
      </rPr>
      <t>УСЛУГИ БАНКА</t>
    </r>
  </si>
  <si>
    <t>project</t>
  </si>
  <si>
    <r>
      <t>Bank charges 1% from grant budget /</t>
    </r>
    <r>
      <rPr>
        <sz val="9"/>
        <color rgb="FF0070C0"/>
        <rFont val="Times New Roman"/>
        <family val="1"/>
        <charset val="204"/>
      </rPr>
      <t>Услуги банка 1% от суммы бюджета</t>
    </r>
  </si>
  <si>
    <t>Total amount:</t>
  </si>
  <si>
    <t>ххх</t>
  </si>
  <si>
    <r>
      <t xml:space="preserve">xxx months (from mm/dd/yy till mm/dd/yy) </t>
    </r>
    <r>
      <rPr>
        <sz val="10"/>
        <color rgb="FF0070C0"/>
        <rFont val="Times New Roman"/>
        <family val="1"/>
        <charset val="204"/>
      </rPr>
      <t xml:space="preserve">/ xxx месяцев (от д/м/год до д/м/год) </t>
    </r>
  </si>
  <si>
    <r>
      <t xml:space="preserve">Reconciliation </t>
    </r>
    <r>
      <rPr>
        <b/>
        <sz val="9"/>
        <color rgb="FF0070C0"/>
        <rFont val="Times New Roman"/>
        <family val="1"/>
        <charset val="204"/>
      </rPr>
      <t>Сверка сумм</t>
    </r>
  </si>
  <si>
    <t>9.1.5</t>
  </si>
  <si>
    <t>9.1.6</t>
  </si>
  <si>
    <r>
      <t>Acommodation for participants/</t>
    </r>
    <r>
      <rPr>
        <sz val="9"/>
        <color rgb="FF0070C0"/>
        <rFont val="Times New Roman"/>
        <family val="1"/>
        <charset val="204"/>
      </rPr>
      <t>Проживание для участников семинара</t>
    </r>
  </si>
  <si>
    <r>
      <t>Transportation for participants/</t>
    </r>
    <r>
      <rPr>
        <sz val="9"/>
        <color rgb="FF0070C0"/>
        <rFont val="Times New Roman"/>
        <family val="1"/>
        <charset val="204"/>
      </rPr>
      <t>Транспортные расходы для участников семинара</t>
    </r>
  </si>
  <si>
    <r>
      <t xml:space="preserve">TOTAL  BUDGET, KGS /                                            </t>
    </r>
    <r>
      <rPr>
        <b/>
        <sz val="8"/>
        <color rgb="FF0070C0"/>
        <rFont val="Times New Roman"/>
        <family val="1"/>
        <charset val="204"/>
      </rPr>
      <t>ОБЩАЯ СУММА БЮДЖЕТА В СОМАХ</t>
    </r>
  </si>
  <si>
    <r>
      <t xml:space="preserve">Budget in Kyrgyz Som / </t>
    </r>
    <r>
      <rPr>
        <b/>
        <sz val="9"/>
        <color rgb="FF0070C0"/>
        <rFont val="Times New Roman"/>
        <family val="1"/>
        <charset val="204"/>
      </rPr>
      <t>Бюджет в кыргыских сомах</t>
    </r>
  </si>
  <si>
    <r>
      <t xml:space="preserve">Category name / </t>
    </r>
    <r>
      <rPr>
        <b/>
        <sz val="9"/>
        <color rgb="FF0070C0"/>
        <rFont val="Times New Roman"/>
        <family val="1"/>
        <charset val="204"/>
      </rPr>
      <t>Описание категории расходов</t>
    </r>
  </si>
  <si>
    <r>
      <t xml:space="preserve">Category Subtotal, KGS </t>
    </r>
    <r>
      <rPr>
        <b/>
        <sz val="9"/>
        <color rgb="FF0070C0"/>
        <rFont val="Times New Roman"/>
        <family val="1"/>
        <charset val="204"/>
      </rPr>
      <t>/ Итого по категории в кыргызских сомах</t>
    </r>
  </si>
  <si>
    <r>
      <t xml:space="preserve">STAFF SALARIES / </t>
    </r>
    <r>
      <rPr>
        <sz val="10"/>
        <color rgb="FF0070C0"/>
        <rFont val="Times New Roman"/>
        <family val="1"/>
        <charset val="204"/>
      </rPr>
      <t>ЗАРАБОТНАЯ ПЛАТА (ЗП) ПО ШТАТУ</t>
    </r>
  </si>
  <si>
    <r>
      <t xml:space="preserve">SOCIAL FUND (EMPLOYER'S 17.25 %) / </t>
    </r>
    <r>
      <rPr>
        <sz val="10"/>
        <color rgb="FF0070C0"/>
        <rFont val="Times New Roman"/>
        <family val="1"/>
        <charset val="204"/>
      </rPr>
      <t>ОТЧИСЛЕНИЯ РАБОТОДАТЕЛЯ В СОЦИАЛЬНЫЙ ФОНД (17.25%)</t>
    </r>
  </si>
  <si>
    <r>
      <t xml:space="preserve">RENT &amp; UTILITIES / </t>
    </r>
    <r>
      <rPr>
        <sz val="10"/>
        <color rgb="FF0070C0"/>
        <rFont val="Times New Roman"/>
        <family val="1"/>
        <charset val="204"/>
      </rPr>
      <t>АРЕНДА И КОММУНАЛЬНЫЕ УСЛУГИ</t>
    </r>
  </si>
  <si>
    <r>
      <t xml:space="preserve">SUPPLIES &amp; MATERIALS / </t>
    </r>
    <r>
      <rPr>
        <sz val="10"/>
        <color rgb="FF0070C0"/>
        <rFont val="Times New Roman"/>
        <family val="1"/>
        <charset val="204"/>
      </rPr>
      <t>ПРИНАДЛЕЖНОСТИ И МАТЕРИАЛЫ</t>
    </r>
  </si>
  <si>
    <r>
      <t xml:space="preserve">COMMUNICATIONS &amp; DELIVERY/POSTAGE / </t>
    </r>
    <r>
      <rPr>
        <sz val="10"/>
        <color rgb="FF0070C0"/>
        <rFont val="Times New Roman"/>
        <family val="1"/>
        <charset val="204"/>
      </rPr>
      <t>СВЯЗЬ И ДОСТАВКА/ПОЧТОВЫЕ УСЛУГИ</t>
    </r>
  </si>
  <si>
    <r>
      <t xml:space="preserve">EQUIPMENT &amp; FURNITURE / </t>
    </r>
    <r>
      <rPr>
        <sz val="10"/>
        <color rgb="FF0070C0"/>
        <rFont val="Times New Roman"/>
        <family val="1"/>
        <charset val="204"/>
      </rPr>
      <t>МЕБЕЛЬ И ОБОРУДОВАНИЕ</t>
    </r>
  </si>
  <si>
    <r>
      <t xml:space="preserve">TRAVEL &amp; PER DIEM / </t>
    </r>
    <r>
      <rPr>
        <sz val="10"/>
        <color rgb="FF0070C0"/>
        <rFont val="Times New Roman"/>
        <family val="1"/>
        <charset val="204"/>
      </rPr>
      <t>ТРАНСПОРТНЫЕ И СУТОЧНЫЕ</t>
    </r>
  </si>
  <si>
    <r>
      <t>CONTRACTUAL SERVICES /</t>
    </r>
    <r>
      <rPr>
        <sz val="10"/>
        <color rgb="FF0070C0"/>
        <rFont val="Times New Roman"/>
        <family val="1"/>
        <charset val="204"/>
      </rPr>
      <t xml:space="preserve"> УСЛУГИ ПО КОНТРАКТУ</t>
    </r>
  </si>
  <si>
    <r>
      <t xml:space="preserve">OTHER DIRECT COSTS / </t>
    </r>
    <r>
      <rPr>
        <sz val="10"/>
        <color rgb="FF0070C0"/>
        <rFont val="Times New Roman"/>
        <family val="1"/>
        <charset val="204"/>
      </rPr>
      <t>ДРУГИЕ ПРЯМЫЕ РАСХОДЫ</t>
    </r>
  </si>
  <si>
    <r>
      <t xml:space="preserve">BANK CHARGES / </t>
    </r>
    <r>
      <rPr>
        <sz val="10"/>
        <color rgb="FF0070C0"/>
        <rFont val="Times New Roman"/>
        <family val="1"/>
        <charset val="204"/>
      </rPr>
      <t>УСЛУГИ БАНКА</t>
    </r>
  </si>
  <si>
    <r>
      <t>Budget in US Dollars /</t>
    </r>
    <r>
      <rPr>
        <b/>
        <sz val="9"/>
        <color rgb="FF0070C0"/>
        <rFont val="Times New Roman"/>
        <family val="1"/>
        <charset val="204"/>
      </rPr>
      <t xml:space="preserve"> Бюджет в долларах США</t>
    </r>
  </si>
  <si>
    <t>Rate applied / Применяемый курс доллара</t>
  </si>
  <si>
    <r>
      <t>Category name /</t>
    </r>
    <r>
      <rPr>
        <b/>
        <sz val="9"/>
        <color rgb="FF0070C0"/>
        <rFont val="Times New Roman"/>
        <family val="1"/>
        <charset val="204"/>
      </rPr>
      <t xml:space="preserve"> Описание категории расходов</t>
    </r>
  </si>
  <si>
    <r>
      <t xml:space="preserve">Category Subtotal, KGS / </t>
    </r>
    <r>
      <rPr>
        <b/>
        <sz val="9"/>
        <color rgb="FF0070C0"/>
        <rFont val="Times New Roman"/>
        <family val="1"/>
        <charset val="204"/>
      </rPr>
      <t>Итого по категории в кыргызских сомах</t>
    </r>
  </si>
  <si>
    <r>
      <t xml:space="preserve">ANNEX A - SUMMARY BUDGET/ </t>
    </r>
    <r>
      <rPr>
        <b/>
        <sz val="11"/>
        <color rgb="FF0070C0"/>
        <rFont val="Times New Roman"/>
        <family val="1"/>
        <charset val="204"/>
      </rPr>
      <t>ПРИЛОЖЕНИЕ A - РЕЗЮМЕ БЮДЖЕТА</t>
    </r>
  </si>
  <si>
    <r>
      <t xml:space="preserve">ANNEX A - DETAILED BUDGET/ </t>
    </r>
    <r>
      <rPr>
        <b/>
        <sz val="11"/>
        <color rgb="FF0070C0"/>
        <rFont val="Times New Roman"/>
        <family val="1"/>
        <charset val="204"/>
      </rPr>
      <t>ПРИЛОЖЕНИЕ A - ДЕТАЛЬНЫЙ БЮДЖЕТ</t>
    </r>
  </si>
  <si>
    <t>Guidance for completing budget</t>
  </si>
  <si>
    <t>Question #14 of the Full Grant Application template</t>
  </si>
  <si>
    <r>
      <t xml:space="preserve">NOTE: Applications not having budget notes will not be considered.  </t>
    </r>
    <r>
      <rPr>
        <sz val="11"/>
        <color theme="1"/>
        <rFont val="Arial"/>
        <family val="2"/>
      </rPr>
      <t>Please note the following in preparing the project budget:</t>
    </r>
  </si>
  <si>
    <t>a</t>
  </si>
  <si>
    <t>d</t>
  </si>
  <si>
    <t>c</t>
  </si>
  <si>
    <t>b</t>
  </si>
  <si>
    <t>e</t>
  </si>
  <si>
    <t>f</t>
  </si>
  <si>
    <t>g</t>
  </si>
  <si>
    <t>h</t>
  </si>
  <si>
    <t>i</t>
  </si>
  <si>
    <t>j</t>
  </si>
  <si>
    <t>k</t>
  </si>
  <si>
    <t>l</t>
  </si>
  <si>
    <r>
      <t xml:space="preserve">Salaries </t>
    </r>
    <r>
      <rPr>
        <sz val="11"/>
        <color theme="1"/>
        <rFont val="Arial"/>
        <family val="2"/>
      </rPr>
      <t xml:space="preserve">– includes direct costs for the services provided by regular salaried employees working on the project. The budget should show the titles of those persons to be paid and note whether salaries are full or partial. If partial, the percentage of work time covered by the salary should be indicated. This line item should not include consultant’s fees, honoraria, temporary personnel services and all other types of services. </t>
    </r>
  </si>
  <si>
    <r>
      <t xml:space="preserve">Social Fund </t>
    </r>
    <r>
      <rPr>
        <sz val="11"/>
        <color theme="1"/>
        <rFont val="Arial"/>
        <family val="2"/>
      </rPr>
      <t>– includes cost of fringe benefits provided to staff, such as medical benefits, pension plans.  Organization may be asked to show evidence of such benefits.</t>
    </r>
  </si>
  <si>
    <r>
      <t>Rent and utilities</t>
    </r>
    <r>
      <rPr>
        <sz val="11"/>
        <color theme="1"/>
        <rFont val="Arial"/>
        <family val="2"/>
      </rPr>
      <t xml:space="preserve"> – includes rental of office space for the project and associated utility payments. The amount for rent and utilities should be shown separately, and the method of calculation shown.</t>
    </r>
  </si>
  <si>
    <r>
      <t>Supplies</t>
    </r>
    <r>
      <rPr>
        <sz val="11"/>
        <color theme="1"/>
        <rFont val="Arial"/>
        <family val="2"/>
      </rPr>
      <t xml:space="preserve"> - purchase of office supplies, such as paper, pens, folders, printer cartridges.</t>
    </r>
  </si>
  <si>
    <r>
      <t xml:space="preserve">Equipment </t>
    </r>
    <r>
      <rPr>
        <sz val="11"/>
        <color theme="1"/>
        <rFont val="Arial"/>
        <family val="2"/>
      </rPr>
      <t>– includes purchases of equipment to be used during the project implementation. Each piece of equipment should be listed separately and the price per unit indicated.</t>
    </r>
  </si>
  <si>
    <r>
      <t>Communication and postage</t>
    </r>
    <r>
      <rPr>
        <sz val="11"/>
        <color theme="1"/>
        <rFont val="Arial"/>
        <family val="2"/>
      </rPr>
      <t xml:space="preserve"> – includes Internet and landline telephone and usage expenses, postage and delivery.</t>
    </r>
  </si>
  <si>
    <r>
      <t>Travel and per diem</t>
    </r>
    <r>
      <rPr>
        <sz val="11"/>
        <color theme="1"/>
        <rFont val="Arial"/>
        <family val="2"/>
      </rPr>
      <t xml:space="preserve"> – includes transportation costs for local travel, and per diem to cover accommodation, meals and incidental expenses incurred for official business travel related to this project. </t>
    </r>
  </si>
  <si>
    <r>
      <t>Contractual services</t>
    </r>
    <r>
      <rPr>
        <sz val="11"/>
        <color theme="1"/>
        <rFont val="Arial"/>
        <family val="2"/>
      </rPr>
      <t xml:space="preserve"> – includes services provided under a contract basis, including consulting fees, honoraria, translation, rented or leased equipment, audit fees, legal fees, etc.</t>
    </r>
  </si>
  <si>
    <r>
      <t>Other direct costs</t>
    </r>
    <r>
      <rPr>
        <sz val="11"/>
        <color theme="1"/>
        <rFont val="Arial"/>
        <family val="2"/>
      </rPr>
      <t xml:space="preserve"> – includes any direct costs </t>
    </r>
    <r>
      <rPr>
        <i/>
        <sz val="11"/>
        <color theme="1"/>
        <rFont val="Arial"/>
        <family val="2"/>
      </rPr>
      <t>not mentioned under other categories of budget</t>
    </r>
    <r>
      <rPr>
        <sz val="11"/>
        <color theme="1"/>
        <rFont val="Arial"/>
        <family val="2"/>
      </rPr>
      <t>, for example: printing costs, training and seminar costs outside of travel and per diem, meetings and conferences, reference materials, etc.</t>
    </r>
  </si>
  <si>
    <r>
      <rPr>
        <b/>
        <sz val="11"/>
        <color theme="1"/>
        <rFont val="Arial"/>
        <family val="2"/>
      </rPr>
      <t>Bank charges</t>
    </r>
    <r>
      <rPr>
        <sz val="11"/>
        <color theme="1"/>
        <rFont val="Arial"/>
        <family val="2"/>
      </rPr>
      <t xml:space="preserve"> – bank charges; not more than 1%.</t>
    </r>
  </si>
  <si>
    <r>
      <rPr>
        <b/>
        <sz val="11"/>
        <color theme="1"/>
        <rFont val="Arial"/>
        <family val="2"/>
      </rPr>
      <t>COST SHARE</t>
    </r>
    <r>
      <rPr>
        <sz val="11"/>
        <color theme="1"/>
        <rFont val="Arial"/>
        <family val="2"/>
      </rPr>
      <t xml:space="preserve"> - a match or cost share of 20% is required.  Cost share can be achieved through overlapping grants for same purpose (not funded by U.S. government money), or in cash, or in non-cash ‘in-kind’ contributions.</t>
    </r>
  </si>
  <si>
    <r>
      <rPr>
        <b/>
        <sz val="11"/>
        <color theme="1"/>
        <rFont val="Arial"/>
        <family val="2"/>
      </rPr>
      <t>Unallowable costs</t>
    </r>
    <r>
      <rPr>
        <sz val="11"/>
        <color theme="1"/>
        <rFont val="Arial"/>
        <family val="2"/>
      </rPr>
      <t xml:space="preserve"> – such as entertainment, capital improvements, miscellaneous or other costs not directly related to the purpose of the work described in your proposal.</t>
    </r>
  </si>
  <si>
    <t>(10 points)</t>
  </si>
  <si>
    <t>Руководство по заполнению бюджета</t>
  </si>
  <si>
    <t>Вопрос 14 шаблона полной грантовой заявки</t>
  </si>
  <si>
    <r>
      <t xml:space="preserve">ПРИМЕЧАНИЕ: Заявки без пояснений в бюджете не рассматриваются. </t>
    </r>
    <r>
      <rPr>
        <sz val="11"/>
        <color theme="1"/>
        <rFont val="Arial"/>
        <family val="2"/>
      </rPr>
      <t>При составлении бюджета обратите внимание на следующие определения:</t>
    </r>
  </si>
  <si>
    <r>
      <t xml:space="preserve">Используя примерный формат из </t>
    </r>
    <r>
      <rPr>
        <b/>
        <sz val="11"/>
        <color theme="1"/>
        <rFont val="Arial"/>
        <family val="2"/>
      </rPr>
      <t>ПРИЛОЖЕНИЯ А – бюджета гранта (таблица в формате Excel)</t>
    </r>
    <r>
      <rPr>
        <sz val="11"/>
        <color theme="1"/>
        <rFont val="Arial"/>
        <family val="2"/>
      </rPr>
      <t xml:space="preserve">, составьте детальный бюджет. Укажите постатейно виды расходов в рамках тех или иных примерных категорий бюджета. Добавьте категории и строки, если это необходимо для подробного представления бюджета. Не забывайте, что СУММЫ ДОЛЖНЫ БЫТЬ УКАЗАНЫ В КЫРГЫЗСКИХ СОМАХ. Бюджет проекта должен соответствовать мероприятиям, представленным выше в ответе </t>
    </r>
    <r>
      <rPr>
        <b/>
        <sz val="11"/>
        <color theme="1"/>
        <rFont val="Arial"/>
        <family val="2"/>
      </rPr>
      <t>на вопрос 4</t>
    </r>
    <r>
      <rPr>
        <sz val="11"/>
        <color theme="1"/>
        <rFont val="Arial"/>
        <family val="2"/>
      </rPr>
      <t xml:space="preserve">. </t>
    </r>
    <r>
      <rPr>
        <b/>
        <sz val="11"/>
        <color theme="1"/>
        <rFont val="Arial"/>
        <family val="2"/>
      </rPr>
      <t>Бюджет должен содержать подробные пояснения к расходам</t>
    </r>
    <r>
      <rPr>
        <sz val="11"/>
        <color theme="1"/>
        <rFont val="Arial"/>
        <family val="2"/>
      </rPr>
      <t xml:space="preserve">, объясняющие предположения и реалистичность затрат в бюджете. Это позволит претенденту составить бюджет таким, каким он не может быть представлен явно в самой таблице расходов. Кроме того, пояснения к расходам помогут оценочной комиссии понять, почему претендент составил именно такой бюджет. </t>
    </r>
  </si>
  <si>
    <r>
      <t xml:space="preserve">Using the format in </t>
    </r>
    <r>
      <rPr>
        <b/>
        <sz val="11"/>
        <color theme="1"/>
        <rFont val="Arial"/>
        <family val="2"/>
      </rPr>
      <t>ANNEX A</t>
    </r>
    <r>
      <rPr>
        <sz val="11"/>
        <color theme="1"/>
        <rFont val="Arial"/>
        <family val="2"/>
      </rPr>
      <t xml:space="preserve"> </t>
    </r>
    <r>
      <rPr>
        <b/>
        <sz val="11"/>
        <color theme="1"/>
        <rFont val="Arial"/>
        <family val="2"/>
      </rPr>
      <t>– Grant Budget Format Excel Spreadsheet</t>
    </r>
    <r>
      <rPr>
        <sz val="11"/>
        <color theme="1"/>
        <rFont val="Arial"/>
        <family val="2"/>
      </rPr>
      <t xml:space="preserve">, prepare a detailed budget. Specify line-by-line each type of expense within the sample categories. Add categories and lines as needed to show appropriate detail. Be sure to STATE THE CURRENCY in KGS. Project budget should correspond to activities described </t>
    </r>
    <r>
      <rPr>
        <b/>
        <sz val="11"/>
        <color theme="1"/>
        <rFont val="Arial"/>
        <family val="2"/>
      </rPr>
      <t>under question 4.</t>
    </r>
    <r>
      <rPr>
        <sz val="11"/>
        <color theme="1"/>
        <rFont val="Arial"/>
        <family val="2"/>
      </rPr>
      <t xml:space="preserve"> </t>
    </r>
    <r>
      <rPr>
        <b/>
        <sz val="11"/>
        <color theme="1"/>
        <rFont val="Arial"/>
        <family val="2"/>
      </rPr>
      <t>The Budget should include detailed written cost notes</t>
    </r>
    <r>
      <rPr>
        <sz val="11"/>
        <color theme="1"/>
        <rFont val="Arial"/>
        <family val="2"/>
      </rPr>
      <t xml:space="preserve"> that explain assumptions and cost realism of items in the budget. This will allow the applicant to prepare the project budget in terms that might not be immediately apparent from the cost spreadsheets. The cost notes will also assist the Review Panel in understanding how the applicant established the budget.  </t>
    </r>
    <r>
      <rPr>
        <b/>
        <u/>
        <sz val="11"/>
        <color theme="1"/>
        <rFont val="Arial"/>
        <family val="2"/>
      </rPr>
      <t/>
    </r>
  </si>
  <si>
    <r>
      <t xml:space="preserve">Зарплаты – </t>
    </r>
    <r>
      <rPr>
        <sz val="11"/>
        <color theme="1"/>
        <rFont val="Arial"/>
        <family val="2"/>
      </rPr>
      <t>включают прямые затраты на услуги, оказываемые постоянными оплачиваемыми сотрудниками, работающими в проекте. В бюджете следует указать должности тех, кому производятся выплаты, а также уточнить, является ли зарплата полной или неполной. Если она неполная, следует указать, какой объем рабочего времени она охватывает. Эта статья не включает гонорары консультантам, другие гонорары, оплату услуг временного персонала и других услуг.</t>
    </r>
  </si>
  <si>
    <r>
      <t xml:space="preserve">Отчисления в Социальный фонд – </t>
    </r>
    <r>
      <rPr>
        <sz val="11"/>
        <color theme="1"/>
        <rFont val="Arial"/>
        <family val="2"/>
      </rPr>
      <t>включают затраты на дополнительные выплаты сотрудникам, такие как медицинские льготы, выплаты по пенсионным схемам. У организации могут запросить доказательства таких выплат.</t>
    </r>
  </si>
  <si>
    <r>
      <t xml:space="preserve">Аренда и коммунальные услуги – </t>
    </r>
    <r>
      <rPr>
        <sz val="11"/>
        <color theme="1"/>
        <rFont val="Arial"/>
        <family val="2"/>
      </rPr>
      <t>включают плату за аренду офиса проекта и соответствующие коммунальные услуги. Суммы платежей за аренду и коммунальные услуги следует указывать отдельно. Также необходимо указать метод расчета.</t>
    </r>
  </si>
  <si>
    <r>
      <t xml:space="preserve">Принадлежности – </t>
    </r>
    <r>
      <rPr>
        <sz val="11"/>
        <color theme="1"/>
        <rFont val="Arial"/>
        <family val="2"/>
      </rPr>
      <t>закупка офисных принадлежностей, таких как бумага, авторучки, папки, картриджи для принтеров.</t>
    </r>
  </si>
  <si>
    <r>
      <t xml:space="preserve">Оборудование – </t>
    </r>
    <r>
      <rPr>
        <sz val="11"/>
        <color theme="1"/>
        <rFont val="Arial"/>
        <family val="2"/>
      </rPr>
      <t>закупка оборудования, которое будет использоваться при реализации проекта. Каждый предмет оборудования должен быть указан отдельно, с указанием цены за единицу.</t>
    </r>
  </si>
  <si>
    <r>
      <t xml:space="preserve">Связь и почта – </t>
    </r>
    <r>
      <rPr>
        <sz val="11"/>
        <color theme="1"/>
        <rFont val="Arial"/>
        <family val="2"/>
      </rPr>
      <t>включает расходы на Интернет, фиксированную телефонную линию, услуги почты и доставки.</t>
    </r>
  </si>
  <si>
    <r>
      <t xml:space="preserve">Командировки и суточные – </t>
    </r>
    <r>
      <rPr>
        <sz val="11"/>
        <color theme="1"/>
        <rFont val="Arial"/>
        <family val="2"/>
      </rPr>
      <t xml:space="preserve">расходы на поездки внутри страны, суточные на оплату проживания, питания, непредвиденных расходов в командировках, связанных с реализацией проекта. </t>
    </r>
  </si>
  <si>
    <r>
      <t xml:space="preserve">Услуги по договору – </t>
    </r>
    <r>
      <rPr>
        <sz val="11"/>
        <color theme="1"/>
        <rFont val="Arial"/>
        <family val="2"/>
      </rPr>
      <t>расходы на услуги, предоставляемые на договорной основе, включая гонорары за консультации, оплату перевода, аренды оборудования, аудита, юридических консультаций и т. д.</t>
    </r>
  </si>
  <si>
    <r>
      <t xml:space="preserve">Другие прямые издержки – </t>
    </r>
    <r>
      <rPr>
        <sz val="11"/>
        <color theme="1"/>
        <rFont val="Arial"/>
        <family val="2"/>
      </rPr>
      <t xml:space="preserve">включают любые прямые расходы, </t>
    </r>
    <r>
      <rPr>
        <i/>
        <sz val="11"/>
        <color theme="1"/>
        <rFont val="Arial"/>
        <family val="2"/>
      </rPr>
      <t xml:space="preserve">не упомянутые ни в одной из категорий бюджета, </t>
    </r>
    <r>
      <rPr>
        <sz val="11"/>
        <color theme="1"/>
        <rFont val="Arial"/>
        <family val="2"/>
      </rPr>
      <t>к примеру, расходы на печать, тренинги и семинары (вне рамок командировочных и суточных), встречи и конференции, справочные материалы и т. д.</t>
    </r>
  </si>
  <si>
    <r>
      <rPr>
        <b/>
        <sz val="11"/>
        <color theme="1"/>
        <rFont val="Arial"/>
        <family val="2"/>
      </rPr>
      <t xml:space="preserve">СОБСТВЕННЫЙ ВКЛАД – </t>
    </r>
    <r>
      <rPr>
        <sz val="11"/>
        <color theme="1"/>
        <rFont val="Arial"/>
        <family val="2"/>
      </rPr>
      <t>внесение собственного вклада в размере 20% является обязательным. Собственным вкладом могут быть параллельные гранты, выделенные на те же цели (не из средств правительства США), собственные денежные средства или взнос в полную величину.</t>
    </r>
  </si>
  <si>
    <r>
      <rPr>
        <b/>
        <sz val="11"/>
        <color theme="1"/>
        <rFont val="Arial"/>
        <family val="2"/>
      </rPr>
      <t xml:space="preserve">Банковские расходы – </t>
    </r>
    <r>
      <rPr>
        <sz val="11"/>
        <color theme="1"/>
        <rFont val="Arial"/>
        <family val="2"/>
      </rPr>
      <t>расходы на банковские услуги, не более 1%.</t>
    </r>
  </si>
  <si>
    <r>
      <rPr>
        <b/>
        <sz val="11"/>
        <color theme="1"/>
        <rFont val="Arial"/>
        <family val="2"/>
      </rPr>
      <t xml:space="preserve">Неразрешенные затраты – </t>
    </r>
    <r>
      <rPr>
        <sz val="11"/>
        <color theme="1"/>
        <rFont val="Arial"/>
        <family val="2"/>
      </rPr>
      <t>расходы на развлечения, капитальные улучшения, разные и прочие расходы, не имеющие прямого отношения к целям работы, о которых говорится в вашей заявке</t>
    </r>
  </si>
  <si>
    <t>(10 баллов)</t>
  </si>
  <si>
    <r>
      <t xml:space="preserve">Төмөндө берилген </t>
    </r>
    <r>
      <rPr>
        <b/>
        <sz val="11"/>
        <color theme="1"/>
        <rFont val="Arial"/>
        <family val="2"/>
      </rPr>
      <t>А</t>
    </r>
    <r>
      <rPr>
        <sz val="11"/>
        <color theme="1"/>
        <rFont val="Arial"/>
        <family val="2"/>
      </rPr>
      <t xml:space="preserve"> </t>
    </r>
    <r>
      <rPr>
        <b/>
        <sz val="11"/>
        <color theme="1"/>
        <rFont val="Arial"/>
        <family val="2"/>
      </rPr>
      <t>Тиркемесин – Excel таблицасындагы гранттын бюджетинин формасын</t>
    </r>
    <r>
      <rPr>
        <sz val="11"/>
        <color theme="1"/>
        <rFont val="Arial"/>
        <family val="2"/>
      </rPr>
      <t xml:space="preserve"> колдонуп деталдуу бюджет түзүңүз. Ар бир чыгымды өз-өзүнчө үлгү катары берилген категорияларга ылайык чагылдырыңыз. Валютаны КЫРГЫЗ СОМУ менен көрсөтүүнү унутпаңыз. Долбоордун бюджети 4-суроодо белгиленген иш-чараларга ылайык/ дал келүүсү тийиш. </t>
    </r>
    <r>
      <rPr>
        <b/>
        <sz val="11"/>
        <color theme="1"/>
        <rFont val="Arial"/>
        <family val="2"/>
      </rPr>
      <t xml:space="preserve">Бюджет </t>
    </r>
    <r>
      <rPr>
        <sz val="11"/>
        <color theme="1"/>
        <rFont val="Arial"/>
        <family val="2"/>
      </rPr>
      <t xml:space="preserve">болжолдуу чыгымдарды жана алардын реалдуу экендигин көрсөткөн </t>
    </r>
    <r>
      <rPr>
        <b/>
        <sz val="11"/>
        <color theme="1"/>
        <rFont val="Arial"/>
        <family val="2"/>
      </rPr>
      <t xml:space="preserve">чыгымдардын жазуу түрүндөгү деталдуу түшүндүрмөсүн </t>
    </r>
    <r>
      <rPr>
        <sz val="11"/>
        <color theme="1"/>
        <rFont val="Arial"/>
        <family val="2"/>
      </rPr>
      <t xml:space="preserve">камтуусу зарыл. Ал таблицада түшүнүксүз болгон чыгымдардын маанисин түшүндүрүүгө негиз болот. Ошондой эле, ал баалоо комиссиясына бюджет кандайча түзүлгөндүгүн түшүнүүгө да жардам берет. </t>
    </r>
  </si>
  <si>
    <r>
      <t xml:space="preserve">ЭСКЕРТҮҮ: Бюджеттин түшүндүрмөсү тиркелбеген заявкалар каралбайт. </t>
    </r>
    <r>
      <rPr>
        <sz val="11"/>
        <color theme="1"/>
        <rFont val="Arial"/>
        <family val="2"/>
      </rPr>
      <t>Долбоордун бюджетин даярдоо учурунда төмөндөгүлөрдү эсиңизде тутуңуз:</t>
    </r>
  </si>
  <si>
    <r>
      <rPr>
        <sz val="7"/>
        <color theme="1"/>
        <rFont val="Times New Roman"/>
        <family val="1"/>
      </rPr>
      <t xml:space="preserve"> </t>
    </r>
    <r>
      <rPr>
        <b/>
        <sz val="11"/>
        <color theme="1"/>
        <rFont val="Arial"/>
        <family val="2"/>
      </rPr>
      <t xml:space="preserve">Айлык акы </t>
    </r>
    <r>
      <rPr>
        <sz val="11"/>
        <color theme="1"/>
        <rFont val="Arial"/>
        <family val="2"/>
      </rPr>
      <t xml:space="preserve">– долбоордо иштеген кызматкерлер көрсөткөн кызматтар менен байланыштуу түз чыгымдарды камтыйт. Бюджетте айлык акы ала турган кызматкерлердин ээлеген кызматын жана айлык акынын толук же толук эмес ставка боюнча болгондугун көрсөтүү зарыл. Толук эмес ставка боюнча төлөнгөн учурда, айлык акы камтыган иш убактысынын пайызы көрсөтүлүүсү зарыл. Бул чыгым статьясына консультанттын кызмат акысы, гонорары, убактылуу кызматкерлердин жана башка кызмат акысы кирбейт. </t>
    </r>
  </si>
  <si>
    <r>
      <t xml:space="preserve">Социалдык төлөмдөр – </t>
    </r>
    <r>
      <rPr>
        <sz val="11"/>
        <color theme="1"/>
        <rFont val="Arial"/>
        <family val="2"/>
      </rPr>
      <t xml:space="preserve">кызматкерлер штатына медициналык жана пенсиялык камсыздандыруу сыяктуу берилген кошумча жеңилдиктерге байланыштуу чыгашаларды камтыйт. Уюмдардан аталган жеңилдиктер төлөнгөндугүнүн далили талап кылынышы да мүмкүн. </t>
    </r>
  </si>
  <si>
    <r>
      <rPr>
        <b/>
        <sz val="11"/>
        <color theme="1"/>
        <rFont val="Arial"/>
        <family val="2"/>
      </rPr>
      <t>Ижара жана коммуналдык төлөмдөр</t>
    </r>
    <r>
      <rPr>
        <sz val="11"/>
        <color theme="1"/>
        <rFont val="Arial"/>
        <family val="2"/>
      </rPr>
      <t xml:space="preserve"> – долбоор үчүн кеңсе ижарасын жана аны менен байланыштуу коммуналдык төлөмдөр. Ижара акысы жана коммуналдык төлөм өз-өзүнчө көрсөтүлүп, эсептөө методу чагылдырылуусу тийиш. </t>
    </r>
  </si>
  <si>
    <r>
      <rPr>
        <b/>
        <sz val="11"/>
        <color theme="1"/>
        <rFont val="Arial"/>
        <family val="2"/>
      </rPr>
      <t>Запастар</t>
    </r>
    <r>
      <rPr>
        <sz val="11"/>
        <color theme="1"/>
        <rFont val="Arial"/>
        <family val="2"/>
      </rPr>
      <t xml:space="preserve"> – кагаз, калем, папка, принтер үчүн картридж сыяктуу кеңсе буюмдары менен байланыштуу чыгымдар.</t>
    </r>
  </si>
  <si>
    <r>
      <rPr>
        <sz val="7"/>
        <color theme="1"/>
        <rFont val="Times New Roman"/>
        <family val="1"/>
      </rPr>
      <t xml:space="preserve"> </t>
    </r>
    <r>
      <rPr>
        <b/>
        <sz val="11"/>
        <color theme="1"/>
        <rFont val="Arial"/>
        <family val="2"/>
      </rPr>
      <t xml:space="preserve">Жабдуу </t>
    </r>
    <r>
      <rPr>
        <sz val="11"/>
        <color theme="1"/>
        <rFont val="Arial"/>
        <family val="2"/>
      </rPr>
      <t xml:space="preserve">– долбоорду ишке ашырууда колдонула турган жабдууларды сатып алуу. Ар бир жабдуу жана анын баасы өз-өзүнчө чагылдырылуусу кажет. </t>
    </r>
  </si>
  <si>
    <r>
      <rPr>
        <sz val="7"/>
        <color theme="1"/>
        <rFont val="Times New Roman"/>
        <family val="1"/>
      </rPr>
      <t xml:space="preserve"> </t>
    </r>
    <r>
      <rPr>
        <b/>
        <sz val="11"/>
        <color theme="1"/>
        <rFont val="Arial"/>
        <family val="2"/>
      </rPr>
      <t>Байланыш жана почта кызматы</t>
    </r>
    <r>
      <rPr>
        <sz val="11"/>
        <color theme="1"/>
        <rFont val="Arial"/>
        <family val="2"/>
      </rPr>
      <t xml:space="preserve"> – Интернет жана кеңсе телефонун, почта кызматын колдонуу менен байланыштуу чыгымдар. </t>
    </r>
  </si>
  <si>
    <r>
      <rPr>
        <b/>
        <sz val="11"/>
        <color theme="1"/>
        <rFont val="Arial"/>
        <family val="2"/>
      </rPr>
      <t>Иш сапары жана күнүнө төлөнүүчү чыгым</t>
    </r>
    <r>
      <rPr>
        <sz val="11"/>
        <color theme="1"/>
        <rFont val="Arial"/>
        <family val="2"/>
      </rPr>
      <t xml:space="preserve"> – долбоор менен байланыштуу жергиликтүү расмий иш сапары үчүн унаа акысы, мейманкана төлөмү, тамактануу жана күтүлбөгөн чыгымдар.</t>
    </r>
  </si>
  <si>
    <r>
      <rPr>
        <b/>
        <sz val="11"/>
        <color theme="1"/>
        <rFont val="Arial"/>
        <family val="2"/>
      </rPr>
      <t>Келишим негизинде көрсөтүлгөн кызматтар</t>
    </r>
    <r>
      <rPr>
        <sz val="11"/>
        <color theme="1"/>
        <rFont val="Arial"/>
        <family val="2"/>
      </rPr>
      <t xml:space="preserve"> – келишим негизинде көрсөтүлгөн кызматтардын акысы: консультация кызматтары үчүн төлөм, гонорар, котормолор, жабдуу ижарасы, аудит кызматы үчүн төлөм, юридикалык кызматтар ж.б. үчүн төлөм. </t>
    </r>
  </si>
  <si>
    <r>
      <t xml:space="preserve">Башка түз чыгымдар </t>
    </r>
    <r>
      <rPr>
        <sz val="11"/>
        <color theme="1"/>
        <rFont val="Arial"/>
        <family val="2"/>
      </rPr>
      <t xml:space="preserve">– </t>
    </r>
    <r>
      <rPr>
        <i/>
        <sz val="11"/>
        <color theme="1"/>
        <rFont val="Arial"/>
        <family val="2"/>
      </rPr>
      <t>бюджеттин башка категорияларына</t>
    </r>
    <r>
      <rPr>
        <sz val="11"/>
        <color theme="1"/>
        <rFont val="Arial"/>
        <family val="2"/>
      </rPr>
      <t xml:space="preserve"> </t>
    </r>
    <r>
      <rPr>
        <i/>
        <sz val="11"/>
        <color theme="1"/>
        <rFont val="Arial"/>
        <family val="2"/>
      </rPr>
      <t xml:space="preserve">кирбеген </t>
    </r>
    <r>
      <rPr>
        <sz val="11"/>
        <color theme="1"/>
        <rFont val="Arial"/>
        <family val="2"/>
      </rPr>
      <t xml:space="preserve">башка түз чыгымдар, мисалы: басма материалдарды басып чыгаруу, унаа акысы жана күнүнө төлөнүүчү чыгымдан тышкары тренинг жана семинарлар менен байланышкан чыгымдар, жолугушуулар жана конференциялар, маалымат материалдары, ж.б. </t>
    </r>
  </si>
  <si>
    <r>
      <t xml:space="preserve">Банктын кызматтары үчүн төлөм </t>
    </r>
    <r>
      <rPr>
        <sz val="11"/>
        <color theme="1"/>
        <rFont val="Arial"/>
        <family val="2"/>
      </rPr>
      <t xml:space="preserve">– банктын кызматтары үчүн төлөм, 1% ашык эмес. </t>
    </r>
  </si>
  <si>
    <r>
      <t>КОШО КАРЖЫЛОО</t>
    </r>
    <r>
      <rPr>
        <sz val="11"/>
        <color theme="1"/>
        <rFont val="Arial"/>
        <family val="2"/>
      </rPr>
      <t xml:space="preserve"> – долбоордун бюджетинин 20% өлчөмүндөгү же анын баасына тең суммадагы кошо каржылоо талап кылынат. Кошо каржылоо окшош максат үчүн (АКШ өкмөтүнүн бөлүп берген каражатынан тышкары) уюмга берилген башка грант, акчалай же акчалай эмес салым түрүндө болуусу мүмкүн. </t>
    </r>
  </si>
  <si>
    <r>
      <t xml:space="preserve">Кабыл алынбай турган чыгымдардын түрлөрү </t>
    </r>
    <r>
      <rPr>
        <sz val="11"/>
        <color theme="1"/>
        <rFont val="Arial"/>
        <family val="2"/>
      </rPr>
      <t>–</t>
    </r>
    <r>
      <rPr>
        <b/>
        <sz val="11"/>
        <color theme="1"/>
        <rFont val="Arial"/>
        <family val="2"/>
      </rPr>
      <t xml:space="preserve"> </t>
    </r>
    <r>
      <rPr>
        <sz val="11"/>
        <color theme="1"/>
        <rFont val="Arial"/>
        <family val="2"/>
      </rPr>
      <t>көңүл ачуу, капиталдык ремонт, сунушуңузда белгиленген иш-чараларга түздөн-түз байланышы жок башка чыгымдар.</t>
    </r>
  </si>
  <si>
    <t>(10 упай)</t>
  </si>
  <si>
    <t>Бюджетти иштеп чыгуу боюнча колдонмо</t>
  </si>
  <si>
    <t>Толук гранттык заявканын 14-суроос</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</si>
</sst>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409]#,##0.00"/>
    <numFmt numFmtId="165" formatCode="[$KGS]\ #,##0.00"/>
  </numFmts>
  <fonts count="29" x14ac:knownFonts="1">
    <font>
      <sz val="12"/>
      <color theme="1"/>
      <name val="Calibri"/>
      <family val="2"/>
      <scheme val="minor"/>
    </font>
    <font>
      <sz val="8"/>
      <name val="Calibri"/>
      <family val="2"/>
    </font>
    <font>
      <sz val="12"/>
      <color theme="1"/>
      <name val="Calibri"/>
      <family val="2"/>
      <scheme val="minor"/>
    </font>
    <font>
      <sz val="9"/>
      <color theme="1"/>
      <name val="Times New Roman"/>
      <family val="1"/>
      <charset val="204"/>
    </font>
    <font>
      <b/>
      <sz val="11"/>
      <color theme="1"/>
      <name val="Times New Roman"/>
      <family val="1"/>
      <charset val="204"/>
    </font>
    <font>
      <b/>
      <sz val="9"/>
      <color theme="1"/>
      <name val="Times New Roman"/>
      <family val="1"/>
      <charset val="204"/>
    </font>
    <font>
      <b/>
      <sz val="9"/>
      <name val="Times New Roman"/>
      <family val="1"/>
      <charset val="204"/>
    </font>
    <font>
      <b/>
      <i/>
      <sz val="10"/>
      <name val="Times New Roman"/>
      <family val="1"/>
      <charset val="204"/>
    </font>
    <font>
      <sz val="9"/>
      <name val="Times New Roman"/>
      <family val="1"/>
      <charset val="204"/>
    </font>
    <font>
      <i/>
      <sz val="10"/>
      <name val="Times New Roman"/>
      <family val="1"/>
      <charset val="204"/>
    </font>
    <font>
      <b/>
      <sz val="9"/>
      <color rgb="FFFF0000"/>
      <name val="Times New Roman"/>
      <family val="1"/>
      <charset val="204"/>
    </font>
    <font>
      <sz val="10"/>
      <name val="Times New Roman"/>
      <family val="1"/>
      <charset val="204"/>
    </font>
    <font>
      <b/>
      <sz val="8"/>
      <name val="Times New Roman"/>
      <family val="1"/>
      <charset val="204"/>
    </font>
    <font>
      <b/>
      <sz val="8"/>
      <color theme="1"/>
      <name val="Times New Roman"/>
      <family val="1"/>
      <charset val="204"/>
    </font>
    <font>
      <sz val="8"/>
      <color theme="1"/>
      <name val="Times New Roman"/>
      <family val="1"/>
      <charset val="204"/>
    </font>
    <font>
      <b/>
      <sz val="11"/>
      <color rgb="FF0070C0"/>
      <name val="Times New Roman"/>
      <family val="1"/>
      <charset val="204"/>
    </font>
    <font>
      <b/>
      <sz val="9"/>
      <color rgb="FF0070C0"/>
      <name val="Times New Roman"/>
      <family val="1"/>
      <charset val="204"/>
    </font>
    <font>
      <b/>
      <i/>
      <sz val="10"/>
      <color rgb="FF0070C0"/>
      <name val="Times New Roman"/>
      <family val="1"/>
      <charset val="204"/>
    </font>
    <font>
      <sz val="9"/>
      <color rgb="FF0070C0"/>
      <name val="Times New Roman"/>
      <family val="1"/>
      <charset val="204"/>
    </font>
    <font>
      <sz val="10"/>
      <color theme="1"/>
      <name val="Times New Roman"/>
      <family val="1"/>
      <charset val="204"/>
    </font>
    <font>
      <sz val="10"/>
      <color rgb="FF0070C0"/>
      <name val="Times New Roman"/>
      <family val="1"/>
      <charset val="204"/>
    </font>
    <font>
      <b/>
      <sz val="8"/>
      <color rgb="FF0070C0"/>
      <name val="Times New Roman"/>
      <family val="1"/>
      <charset val="204"/>
    </font>
    <font>
      <sz val="11"/>
      <color theme="1"/>
      <name val="Arial"/>
      <family val="2"/>
    </font>
    <font>
      <b/>
      <sz val="11"/>
      <color theme="1"/>
      <name val="Arial"/>
      <family val="2"/>
    </font>
    <font>
      <b/>
      <u/>
      <sz val="11"/>
      <color theme="1"/>
      <name val="Arial"/>
      <family val="2"/>
    </font>
    <font>
      <i/>
      <sz val="11"/>
      <color theme="1"/>
      <name val="Arial"/>
      <family val="2"/>
    </font>
    <font>
      <b/>
      <sz val="12"/>
      <color theme="1"/>
      <name val="Calibri"/>
      <family val="2"/>
      <scheme val="minor"/>
    </font>
    <font>
      <b/>
      <sz val="16"/>
      <color theme="1"/>
      <name val="Calibri"/>
      <family val="2"/>
      <scheme val="minor"/>
    </font>
    <font>
      <sz val="7"/>
      <color theme="1"/>
      <name val="Times New Roman"/>
      <family val="1"/>
    </font>
  </fonts>
  <fills count="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bgColor indexed="64"/>
      </patternFill>
    </fill>
    <fill>
      <patternFill patternType="solid">
        <fgColor rgb="FFFFFFBD"/>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s>
  <cellStyleXfs count="4">
    <xf numFmtId="0" fontId="0"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231">
    <xf numFmtId="0" fontId="0" fillId="0" borderId="0" xfId="0"/>
    <xf numFmtId="0" fontId="3" fillId="0" borderId="0" xfId="0" applyFont="1" applyFill="1"/>
    <xf numFmtId="0" fontId="8" fillId="0" borderId="1" xfId="0" applyFont="1" applyFill="1" applyBorder="1" applyAlignment="1" applyProtection="1">
      <alignment horizontal="left" vertical="center" wrapText="1"/>
    </xf>
    <xf numFmtId="0" fontId="3" fillId="0" borderId="0" xfId="0" applyFont="1"/>
    <xf numFmtId="0" fontId="3" fillId="0" borderId="0" xfId="0" applyFont="1" applyAlignment="1">
      <alignment vertical="center"/>
    </xf>
    <xf numFmtId="49" fontId="3" fillId="0" borderId="0" xfId="0" applyNumberFormat="1" applyFont="1" applyFill="1" applyAlignment="1">
      <alignment horizontal="left"/>
    </xf>
    <xf numFmtId="0" fontId="3" fillId="0" borderId="0" xfId="0" applyFont="1" applyFill="1" applyAlignment="1">
      <alignment horizontal="center" vertical="top"/>
    </xf>
    <xf numFmtId="0" fontId="3" fillId="0" borderId="0" xfId="0" applyFont="1" applyFill="1" applyAlignment="1">
      <alignment vertical="center"/>
    </xf>
    <xf numFmtId="9" fontId="3" fillId="0" borderId="0" xfId="0" applyNumberFormat="1" applyFont="1" applyFill="1"/>
    <xf numFmtId="9" fontId="8" fillId="0" borderId="1" xfId="0" applyNumberFormat="1" applyFont="1" applyFill="1" applyBorder="1" applyAlignment="1" applyProtection="1">
      <alignment horizontal="left" vertical="center" wrapText="1"/>
    </xf>
    <xf numFmtId="9" fontId="3" fillId="0" borderId="0" xfId="0" applyNumberFormat="1" applyFont="1" applyFill="1" applyAlignment="1">
      <alignment vertical="center"/>
    </xf>
    <xf numFmtId="165" fontId="3" fillId="0" borderId="0" xfId="0" applyNumberFormat="1" applyFont="1" applyFill="1"/>
    <xf numFmtId="165" fontId="3" fillId="0" borderId="0" xfId="0" applyNumberFormat="1" applyFont="1" applyFill="1" applyAlignment="1">
      <alignment vertical="center"/>
    </xf>
    <xf numFmtId="49" fontId="3" fillId="0" borderId="0" xfId="0" applyNumberFormat="1" applyFont="1" applyFill="1"/>
    <xf numFmtId="49" fontId="3" fillId="0" borderId="0" xfId="0" applyNumberFormat="1" applyFont="1" applyFill="1" applyAlignment="1">
      <alignment vertical="center"/>
    </xf>
    <xf numFmtId="0" fontId="3" fillId="0" borderId="0" xfId="0" applyFont="1" applyFill="1" applyAlignment="1">
      <alignment wrapText="1"/>
    </xf>
    <xf numFmtId="0" fontId="3" fillId="0" borderId="0" xfId="0" applyFont="1" applyFill="1" applyAlignment="1">
      <alignment vertical="center" wrapText="1"/>
    </xf>
    <xf numFmtId="0" fontId="5" fillId="0" borderId="0" xfId="0" applyFont="1" applyFill="1"/>
    <xf numFmtId="165" fontId="8" fillId="0" borderId="1" xfId="0" applyNumberFormat="1" applyFont="1" applyFill="1" applyBorder="1" applyAlignment="1" applyProtection="1">
      <alignment horizontal="left" vertical="center" wrapText="1"/>
    </xf>
    <xf numFmtId="165" fontId="8" fillId="0" borderId="1" xfId="2" applyNumberFormat="1" applyFont="1" applyFill="1" applyBorder="1" applyAlignment="1" applyProtection="1">
      <alignment horizontal="left" vertical="center" wrapText="1"/>
      <protection locked="0" hidden="1"/>
    </xf>
    <xf numFmtId="164" fontId="8" fillId="0" borderId="1" xfId="0" applyNumberFormat="1" applyFont="1" applyFill="1" applyBorder="1" applyAlignment="1" applyProtection="1">
      <alignment horizontal="left" vertical="center" wrapText="1"/>
    </xf>
    <xf numFmtId="49" fontId="3" fillId="0" borderId="2" xfId="0" applyNumberFormat="1" applyFont="1" applyFill="1" applyBorder="1" applyAlignment="1">
      <alignment horizontal="left"/>
    </xf>
    <xf numFmtId="49" fontId="3" fillId="0" borderId="4" xfId="0" applyNumberFormat="1" applyFont="1" applyFill="1" applyBorder="1" applyAlignment="1">
      <alignment horizontal="left"/>
    </xf>
    <xf numFmtId="165" fontId="6" fillId="3" borderId="17" xfId="0" applyNumberFormat="1" applyFont="1" applyFill="1" applyBorder="1" applyAlignment="1" applyProtection="1">
      <alignment horizontal="left" vertical="center" wrapText="1"/>
    </xf>
    <xf numFmtId="49" fontId="10" fillId="3" borderId="9" xfId="0" applyNumberFormat="1" applyFont="1" applyFill="1" applyBorder="1" applyAlignment="1">
      <alignment vertical="center"/>
    </xf>
    <xf numFmtId="165" fontId="10" fillId="3" borderId="20" xfId="0" applyNumberFormat="1" applyFont="1" applyFill="1" applyBorder="1" applyAlignment="1">
      <alignment horizontal="left" vertical="center"/>
    </xf>
    <xf numFmtId="0" fontId="3" fillId="0" borderId="0" xfId="0" applyFont="1" applyAlignment="1">
      <alignment wrapText="1"/>
    </xf>
    <xf numFmtId="0" fontId="3" fillId="0" borderId="0" xfId="0" applyFont="1" applyAlignment="1">
      <alignment vertical="center" wrapText="1"/>
    </xf>
    <xf numFmtId="9" fontId="14" fillId="0" borderId="0" xfId="1" applyFont="1" applyFill="1" applyAlignment="1">
      <alignment vertical="center" wrapText="1"/>
    </xf>
    <xf numFmtId="9" fontId="14" fillId="0" borderId="0" xfId="1" applyFont="1" applyFill="1" applyAlignment="1">
      <alignment vertical="center"/>
    </xf>
    <xf numFmtId="0" fontId="13" fillId="0" borderId="0" xfId="0" applyFont="1" applyFill="1" applyAlignment="1">
      <alignment horizontal="right"/>
    </xf>
    <xf numFmtId="0" fontId="13" fillId="0" borderId="0" xfId="0" applyFont="1" applyFill="1" applyAlignment="1">
      <alignment horizontal="right" vertical="center"/>
    </xf>
    <xf numFmtId="0" fontId="6" fillId="4" borderId="1" xfId="0" applyFont="1" applyFill="1" applyBorder="1" applyAlignment="1" applyProtection="1">
      <alignment horizontal="center" vertical="center" wrapText="1"/>
    </xf>
    <xf numFmtId="0" fontId="11" fillId="0" borderId="1" xfId="0" applyFont="1" applyFill="1" applyBorder="1" applyAlignment="1">
      <alignment vertical="center" wrapText="1"/>
    </xf>
    <xf numFmtId="165" fontId="11" fillId="0" borderId="1" xfId="0" applyNumberFormat="1" applyFont="1" applyFill="1" applyBorder="1" applyAlignment="1">
      <alignment vertical="center" wrapText="1"/>
    </xf>
    <xf numFmtId="0" fontId="4" fillId="4" borderId="4" xfId="0" applyFont="1" applyFill="1" applyBorder="1" applyAlignment="1">
      <alignment vertical="center"/>
    </xf>
    <xf numFmtId="0" fontId="6" fillId="4" borderId="5" xfId="0" applyFont="1" applyFill="1" applyBorder="1" applyAlignment="1" applyProtection="1">
      <alignment horizontal="center" vertical="center" wrapText="1"/>
    </xf>
    <xf numFmtId="49" fontId="9" fillId="0" borderId="4" xfId="0" applyNumberFormat="1" applyFont="1" applyFill="1" applyBorder="1" applyAlignment="1">
      <alignment vertical="center" wrapText="1"/>
    </xf>
    <xf numFmtId="165" fontId="11" fillId="0" borderId="5" xfId="0" applyNumberFormat="1" applyFont="1" applyFill="1" applyBorder="1" applyAlignment="1">
      <alignment vertical="center" wrapText="1"/>
    </xf>
    <xf numFmtId="165" fontId="12" fillId="4" borderId="17" xfId="0" applyNumberFormat="1" applyFont="1" applyFill="1" applyBorder="1" applyAlignment="1">
      <alignment vertical="center" wrapText="1"/>
    </xf>
    <xf numFmtId="44" fontId="11" fillId="0" borderId="1" xfId="3" applyFont="1" applyFill="1" applyBorder="1" applyAlignment="1">
      <alignment vertical="center" wrapText="1"/>
    </xf>
    <xf numFmtId="44" fontId="11" fillId="0" borderId="5" xfId="3" applyFont="1" applyFill="1" applyBorder="1" applyAlignment="1">
      <alignment vertical="center" wrapText="1"/>
    </xf>
    <xf numFmtId="0" fontId="4" fillId="0" borderId="0" xfId="0" applyFont="1" applyFill="1" applyAlignment="1"/>
    <xf numFmtId="49" fontId="3" fillId="6" borderId="0" xfId="0" applyNumberFormat="1" applyFont="1" applyFill="1" applyAlignment="1">
      <alignment horizontal="left"/>
    </xf>
    <xf numFmtId="0" fontId="3" fillId="6" borderId="0" xfId="0" applyFont="1" applyFill="1" applyAlignment="1">
      <alignment wrapText="1"/>
    </xf>
    <xf numFmtId="9" fontId="3" fillId="6" borderId="0" xfId="0" applyNumberFormat="1" applyFont="1" applyFill="1"/>
    <xf numFmtId="0" fontId="3" fillId="6" borderId="0" xfId="0" applyFont="1" applyFill="1"/>
    <xf numFmtId="165" fontId="3" fillId="6" borderId="0" xfId="0" applyNumberFormat="1" applyFont="1" applyFill="1"/>
    <xf numFmtId="49" fontId="3" fillId="6" borderId="0" xfId="0" applyNumberFormat="1" applyFont="1" applyFill="1"/>
    <xf numFmtId="9" fontId="4" fillId="6" borderId="0" xfId="0" applyNumberFormat="1" applyFont="1" applyFill="1" applyAlignment="1">
      <alignment horizontal="center"/>
    </xf>
    <xf numFmtId="165" fontId="4" fillId="6" borderId="0" xfId="0" applyNumberFormat="1" applyFont="1" applyFill="1" applyAlignment="1">
      <alignment horizontal="center"/>
    </xf>
    <xf numFmtId="49" fontId="4" fillId="6" borderId="0" xfId="0" applyNumberFormat="1" applyFont="1" applyFill="1" applyAlignment="1">
      <alignment horizontal="center"/>
    </xf>
    <xf numFmtId="49" fontId="4" fillId="6" borderId="0" xfId="0" applyNumberFormat="1" applyFont="1" applyFill="1" applyAlignment="1">
      <alignment horizontal="left"/>
    </xf>
    <xf numFmtId="0" fontId="4" fillId="6" borderId="0" xfId="0" applyFont="1" applyFill="1" applyAlignment="1">
      <alignment wrapText="1"/>
    </xf>
    <xf numFmtId="9" fontId="4" fillId="6" borderId="0" xfId="0" applyNumberFormat="1" applyFont="1" applyFill="1"/>
    <xf numFmtId="0" fontId="4" fillId="6" borderId="0" xfId="0" applyFont="1" applyFill="1"/>
    <xf numFmtId="165" fontId="6" fillId="3" borderId="17" xfId="0" applyNumberFormat="1" applyFont="1" applyFill="1" applyBorder="1" applyAlignment="1" applyProtection="1">
      <alignment horizontal="center" vertical="top" wrapText="1"/>
    </xf>
    <xf numFmtId="165" fontId="8" fillId="3" borderId="1" xfId="1" applyNumberFormat="1" applyFont="1" applyFill="1" applyBorder="1" applyAlignment="1" applyProtection="1">
      <alignment horizontal="left" vertical="center" wrapText="1"/>
      <protection locked="0" hidden="1"/>
    </xf>
    <xf numFmtId="165" fontId="5" fillId="2" borderId="23" xfId="0" applyNumberFormat="1" applyFont="1" applyFill="1" applyBorder="1" applyAlignment="1">
      <alignment horizontal="center"/>
    </xf>
    <xf numFmtId="49" fontId="3" fillId="0" borderId="21" xfId="0" applyNumberFormat="1" applyFont="1" applyFill="1" applyBorder="1" applyAlignment="1">
      <alignment horizontal="left"/>
    </xf>
    <xf numFmtId="165" fontId="16" fillId="3" borderId="20" xfId="0" applyNumberFormat="1" applyFont="1" applyFill="1" applyBorder="1" applyAlignment="1">
      <alignment horizontal="left" vertical="center"/>
    </xf>
    <xf numFmtId="49" fontId="16" fillId="3" borderId="9" xfId="0" applyNumberFormat="1" applyFont="1" applyFill="1" applyBorder="1" applyAlignment="1">
      <alignment vertical="center"/>
    </xf>
    <xf numFmtId="0" fontId="16" fillId="0" borderId="0" xfId="0" applyFont="1" applyFill="1"/>
    <xf numFmtId="165" fontId="12" fillId="4" borderId="7" xfId="0" applyNumberFormat="1" applyFont="1" applyFill="1" applyBorder="1" applyAlignment="1">
      <alignment vertical="center" wrapText="1"/>
    </xf>
    <xf numFmtId="0" fontId="6" fillId="5" borderId="1" xfId="0" applyFont="1" applyFill="1" applyBorder="1" applyAlignment="1" applyProtection="1">
      <alignment horizontal="center" vertical="center" wrapText="1"/>
    </xf>
    <xf numFmtId="0" fontId="4" fillId="5" borderId="4" xfId="0" applyFont="1" applyFill="1" applyBorder="1" applyAlignment="1">
      <alignment vertical="center"/>
    </xf>
    <xf numFmtId="0" fontId="6" fillId="5" borderId="5" xfId="0" applyFont="1" applyFill="1" applyBorder="1" applyAlignment="1" applyProtection="1">
      <alignment horizontal="center" vertical="center" wrapText="1"/>
    </xf>
    <xf numFmtId="44" fontId="12" fillId="5" borderId="17" xfId="3" applyFont="1" applyFill="1" applyBorder="1" applyAlignment="1">
      <alignment vertical="center" wrapText="1"/>
    </xf>
    <xf numFmtId="44" fontId="12" fillId="5" borderId="7" xfId="3" applyFont="1" applyFill="1" applyBorder="1" applyAlignment="1">
      <alignment vertical="center" wrapText="1"/>
    </xf>
    <xf numFmtId="165" fontId="19" fillId="6" borderId="0" xfId="0" applyNumberFormat="1" applyFont="1" applyFill="1"/>
    <xf numFmtId="165" fontId="19" fillId="6" borderId="0" xfId="0" applyNumberFormat="1" applyFont="1" applyFill="1" applyAlignment="1">
      <alignment horizontal="left"/>
    </xf>
    <xf numFmtId="0" fontId="4" fillId="6" borderId="0" xfId="0" applyFont="1" applyFill="1" applyAlignment="1">
      <alignment horizontal="center"/>
    </xf>
    <xf numFmtId="0" fontId="4" fillId="6" borderId="0" xfId="0" applyFont="1" applyFill="1" applyAlignment="1">
      <alignment horizontal="center" wrapText="1"/>
    </xf>
    <xf numFmtId="0" fontId="4" fillId="6" borderId="0" xfId="0" applyFont="1" applyFill="1" applyAlignment="1">
      <alignment horizontal="center"/>
    </xf>
    <xf numFmtId="0" fontId="4" fillId="6" borderId="0" xfId="0" applyFont="1" applyFill="1" applyAlignment="1">
      <alignment horizontal="center" wrapText="1"/>
    </xf>
    <xf numFmtId="49" fontId="10" fillId="3" borderId="8" xfId="0" applyNumberFormat="1" applyFont="1" applyFill="1" applyBorder="1" applyAlignment="1">
      <alignment horizontal="left"/>
    </xf>
    <xf numFmtId="49" fontId="10" fillId="3" borderId="20" xfId="0" applyNumberFormat="1" applyFont="1" applyFill="1" applyBorder="1" applyAlignment="1">
      <alignment horizontal="left"/>
    </xf>
    <xf numFmtId="165" fontId="10" fillId="3" borderId="24" xfId="0" applyNumberFormat="1" applyFont="1" applyFill="1" applyBorder="1" applyAlignment="1">
      <alignment horizontal="center" vertical="center"/>
    </xf>
    <xf numFmtId="165" fontId="10" fillId="3" borderId="25" xfId="0" applyNumberFormat="1" applyFont="1" applyFill="1" applyBorder="1" applyAlignment="1">
      <alignment horizontal="center" vertical="center"/>
    </xf>
    <xf numFmtId="49" fontId="16" fillId="3" borderId="8" xfId="0" applyNumberFormat="1" applyFont="1" applyFill="1" applyBorder="1" applyAlignment="1">
      <alignment horizontal="left"/>
    </xf>
    <xf numFmtId="49" fontId="16" fillId="3" borderId="20" xfId="0" applyNumberFormat="1" applyFont="1" applyFill="1" applyBorder="1" applyAlignment="1">
      <alignment horizontal="left"/>
    </xf>
    <xf numFmtId="0" fontId="0" fillId="6" borderId="0" xfId="0" applyFill="1"/>
    <xf numFmtId="0" fontId="4" fillId="6" borderId="0" xfId="0" applyFont="1" applyFill="1" applyAlignment="1"/>
    <xf numFmtId="165" fontId="6" fillId="0" borderId="17" xfId="0" applyNumberFormat="1" applyFont="1" applyFill="1" applyBorder="1" applyAlignment="1" applyProtection="1">
      <alignment horizontal="center" vertical="top" wrapText="1"/>
    </xf>
    <xf numFmtId="165" fontId="8" fillId="3" borderId="33" xfId="1" applyNumberFormat="1" applyFont="1" applyFill="1" applyBorder="1" applyAlignment="1" applyProtection="1">
      <alignment horizontal="left" vertical="center" wrapText="1"/>
      <protection locked="0" hidden="1"/>
    </xf>
    <xf numFmtId="165" fontId="6" fillId="3" borderId="34" xfId="0" applyNumberFormat="1" applyFont="1" applyFill="1" applyBorder="1" applyAlignment="1" applyProtection="1">
      <alignment horizontal="left" vertical="center" wrapText="1"/>
    </xf>
    <xf numFmtId="165" fontId="6" fillId="0" borderId="6" xfId="0" applyNumberFormat="1" applyFont="1" applyFill="1" applyBorder="1" applyAlignment="1" applyProtection="1">
      <alignment horizontal="center" vertical="top" wrapText="1"/>
    </xf>
    <xf numFmtId="165" fontId="6" fillId="0" borderId="7" xfId="0" applyNumberFormat="1" applyFont="1" applyFill="1" applyBorder="1" applyAlignment="1" applyProtection="1">
      <alignment horizontal="center" vertical="top" wrapText="1"/>
    </xf>
    <xf numFmtId="165" fontId="6" fillId="3" borderId="6" xfId="0" applyNumberFormat="1" applyFont="1" applyFill="1" applyBorder="1" applyAlignment="1" applyProtection="1">
      <alignment horizontal="center" vertical="top" wrapText="1"/>
    </xf>
    <xf numFmtId="165" fontId="6" fillId="3" borderId="7" xfId="0" applyNumberFormat="1" applyFont="1" applyFill="1" applyBorder="1" applyAlignment="1" applyProtection="1">
      <alignment horizontal="center" vertical="top" wrapText="1"/>
    </xf>
    <xf numFmtId="165" fontId="19" fillId="6" borderId="0" xfId="0" applyNumberFormat="1" applyFont="1" applyFill="1" applyAlignment="1">
      <alignment horizontal="center"/>
    </xf>
    <xf numFmtId="49" fontId="5" fillId="0" borderId="10" xfId="0" applyNumberFormat="1" applyFont="1" applyFill="1" applyBorder="1" applyAlignment="1">
      <alignment horizontal="center" vertical="top" wrapText="1"/>
    </xf>
    <xf numFmtId="49" fontId="5" fillId="0" borderId="15" xfId="0" applyNumberFormat="1" applyFont="1" applyFill="1" applyBorder="1" applyAlignment="1">
      <alignment horizontal="center" vertical="top" wrapText="1"/>
    </xf>
    <xf numFmtId="49" fontId="5" fillId="3" borderId="26" xfId="0" applyNumberFormat="1" applyFont="1" applyFill="1" applyBorder="1" applyAlignment="1">
      <alignment horizontal="left"/>
    </xf>
    <xf numFmtId="49" fontId="5" fillId="3" borderId="30" xfId="0" applyNumberFormat="1" applyFont="1" applyFill="1" applyBorder="1" applyAlignment="1">
      <alignment horizontal="left"/>
    </xf>
    <xf numFmtId="49" fontId="5" fillId="3" borderId="27" xfId="0" applyNumberFormat="1" applyFont="1" applyFill="1" applyBorder="1" applyAlignment="1">
      <alignment horizontal="left"/>
    </xf>
    <xf numFmtId="165" fontId="6" fillId="7" borderId="35" xfId="0" applyNumberFormat="1" applyFont="1" applyFill="1" applyBorder="1" applyAlignment="1" applyProtection="1">
      <alignment vertical="top" wrapText="1"/>
    </xf>
    <xf numFmtId="165" fontId="6" fillId="7" borderId="36" xfId="0" applyNumberFormat="1" applyFont="1" applyFill="1" applyBorder="1" applyAlignment="1" applyProtection="1">
      <alignment vertical="top" wrapText="1"/>
    </xf>
    <xf numFmtId="165" fontId="16" fillId="7" borderId="20" xfId="0" applyNumberFormat="1" applyFont="1" applyFill="1" applyBorder="1" applyAlignment="1">
      <alignment horizontal="left" vertical="center"/>
    </xf>
    <xf numFmtId="49" fontId="3" fillId="0" borderId="22" xfId="0" applyNumberFormat="1" applyFont="1" applyFill="1" applyBorder="1" applyAlignment="1">
      <alignment horizontal="left"/>
    </xf>
    <xf numFmtId="0" fontId="3" fillId="0" borderId="4" xfId="0" applyFont="1" applyFill="1" applyBorder="1"/>
    <xf numFmtId="0" fontId="3" fillId="0" borderId="43" xfId="0" applyFont="1" applyFill="1" applyBorder="1"/>
    <xf numFmtId="49" fontId="3" fillId="0" borderId="10" xfId="0" applyNumberFormat="1" applyFont="1" applyFill="1" applyBorder="1" applyAlignment="1">
      <alignment horizontal="left"/>
    </xf>
    <xf numFmtId="0" fontId="8" fillId="0" borderId="19" xfId="0" applyFont="1" applyFill="1" applyBorder="1" applyAlignment="1" applyProtection="1">
      <alignment horizontal="left" vertical="center" wrapText="1"/>
    </xf>
    <xf numFmtId="165" fontId="8" fillId="0" borderId="19" xfId="0" applyNumberFormat="1" applyFont="1" applyFill="1" applyBorder="1" applyAlignment="1" applyProtection="1">
      <alignment horizontal="left" vertical="center" wrapText="1"/>
    </xf>
    <xf numFmtId="165" fontId="8" fillId="0" borderId="19" xfId="2" applyNumberFormat="1" applyFont="1" applyFill="1" applyBorder="1" applyAlignment="1" applyProtection="1">
      <alignment horizontal="left" vertical="center" wrapText="1"/>
      <protection locked="0" hidden="1"/>
    </xf>
    <xf numFmtId="165" fontId="8" fillId="3" borderId="19" xfId="1" applyNumberFormat="1" applyFont="1" applyFill="1" applyBorder="1" applyAlignment="1" applyProtection="1">
      <alignment horizontal="left" vertical="center" wrapText="1"/>
      <protection locked="0" hidden="1"/>
    </xf>
    <xf numFmtId="165" fontId="8" fillId="0" borderId="33" xfId="2" applyNumberFormat="1" applyFont="1" applyFill="1" applyBorder="1" applyAlignment="1" applyProtection="1">
      <alignment horizontal="left" vertical="center" wrapText="1"/>
      <protection locked="0" hidden="1"/>
    </xf>
    <xf numFmtId="165" fontId="8" fillId="3" borderId="42" xfId="1" applyNumberFormat="1" applyFont="1" applyFill="1" applyBorder="1" applyAlignment="1" applyProtection="1">
      <alignment horizontal="left" vertical="center" wrapText="1"/>
      <protection locked="0" hidden="1"/>
    </xf>
    <xf numFmtId="165" fontId="6" fillId="3" borderId="27" xfId="0" applyNumberFormat="1" applyFont="1" applyFill="1" applyBorder="1" applyAlignment="1" applyProtection="1">
      <alignment horizontal="left" vertical="center" wrapText="1"/>
    </xf>
    <xf numFmtId="165" fontId="8" fillId="0" borderId="2" xfId="0" applyNumberFormat="1" applyFont="1" applyFill="1" applyBorder="1" applyAlignment="1" applyProtection="1">
      <alignment horizontal="left" vertical="center" wrapText="1"/>
    </xf>
    <xf numFmtId="165" fontId="8" fillId="0" borderId="3" xfId="2" applyNumberFormat="1" applyFont="1" applyFill="1" applyBorder="1" applyAlignment="1" applyProtection="1">
      <alignment horizontal="left" vertical="center" wrapText="1"/>
      <protection locked="0" hidden="1"/>
    </xf>
    <xf numFmtId="165" fontId="8" fillId="0" borderId="4" xfId="0" applyNumberFormat="1" applyFont="1" applyFill="1" applyBorder="1" applyAlignment="1" applyProtection="1">
      <alignment horizontal="left" vertical="center" wrapText="1"/>
    </xf>
    <xf numFmtId="165" fontId="8" fillId="0" borderId="5" xfId="2" applyNumberFormat="1" applyFont="1" applyFill="1" applyBorder="1" applyAlignment="1" applyProtection="1">
      <alignment horizontal="left" vertical="center" wrapText="1"/>
      <protection locked="0" hidden="1"/>
    </xf>
    <xf numFmtId="165" fontId="6" fillId="3" borderId="6" xfId="0" applyNumberFormat="1" applyFont="1" applyFill="1" applyBorder="1" applyAlignment="1" applyProtection="1">
      <alignment horizontal="left" vertical="center" wrapText="1"/>
    </xf>
    <xf numFmtId="165" fontId="6" fillId="3" borderId="7" xfId="0" applyNumberFormat="1" applyFont="1" applyFill="1" applyBorder="1" applyAlignment="1" applyProtection="1">
      <alignment horizontal="left" vertical="center" wrapText="1"/>
    </xf>
    <xf numFmtId="165" fontId="8" fillId="7" borderId="41" xfId="1" applyNumberFormat="1" applyFont="1" applyFill="1" applyBorder="1" applyAlignment="1" applyProtection="1">
      <alignment horizontal="left" vertical="center" wrapText="1"/>
      <protection locked="0" hidden="1"/>
    </xf>
    <xf numFmtId="165" fontId="8" fillId="3" borderId="2" xfId="1" applyNumberFormat="1" applyFont="1" applyFill="1" applyBorder="1" applyAlignment="1" applyProtection="1">
      <alignment horizontal="left" vertical="center" wrapText="1"/>
      <protection locked="0" hidden="1"/>
    </xf>
    <xf numFmtId="165" fontId="8" fillId="3" borderId="3" xfId="1" applyNumberFormat="1" applyFont="1" applyFill="1" applyBorder="1" applyAlignment="1" applyProtection="1">
      <alignment horizontal="left" vertical="center" wrapText="1"/>
      <protection locked="0" hidden="1"/>
    </xf>
    <xf numFmtId="165" fontId="8" fillId="3" borderId="4" xfId="1" applyNumberFormat="1" applyFont="1" applyFill="1" applyBorder="1" applyAlignment="1" applyProtection="1">
      <alignment horizontal="left" vertical="center" wrapText="1"/>
      <protection locked="0" hidden="1"/>
    </xf>
    <xf numFmtId="165" fontId="8" fillId="3" borderId="5" xfId="1" applyNumberFormat="1" applyFont="1" applyFill="1" applyBorder="1" applyAlignment="1" applyProtection="1">
      <alignment horizontal="left" vertical="center" wrapText="1"/>
      <protection locked="0" hidden="1"/>
    </xf>
    <xf numFmtId="49" fontId="8" fillId="0" borderId="44" xfId="2" applyNumberFormat="1" applyFont="1" applyFill="1" applyBorder="1" applyAlignment="1" applyProtection="1">
      <alignment horizontal="left" vertical="center" wrapText="1"/>
      <protection locked="0" hidden="1"/>
    </xf>
    <xf numFmtId="165" fontId="8" fillId="7" borderId="45" xfId="1" applyNumberFormat="1" applyFont="1" applyFill="1" applyBorder="1" applyAlignment="1" applyProtection="1">
      <alignment horizontal="left" vertical="center" wrapText="1"/>
      <protection locked="0" hidden="1"/>
    </xf>
    <xf numFmtId="165" fontId="8" fillId="7" borderId="46" xfId="1" applyNumberFormat="1" applyFont="1" applyFill="1" applyBorder="1" applyAlignment="1" applyProtection="1">
      <alignment horizontal="left" vertical="center" wrapText="1"/>
      <protection locked="0" hidden="1"/>
    </xf>
    <xf numFmtId="165" fontId="6" fillId="7" borderId="47" xfId="0" applyNumberFormat="1" applyFont="1" applyFill="1" applyBorder="1" applyAlignment="1" applyProtection="1">
      <alignment horizontal="left" vertical="center" wrapText="1"/>
    </xf>
    <xf numFmtId="9" fontId="8" fillId="0" borderId="19" xfId="0" applyNumberFormat="1" applyFont="1" applyFill="1" applyBorder="1" applyAlignment="1" applyProtection="1">
      <alignment horizontal="left" vertical="center" wrapText="1"/>
    </xf>
    <xf numFmtId="164" fontId="8" fillId="0" borderId="19" xfId="0" applyNumberFormat="1" applyFont="1" applyFill="1" applyBorder="1" applyAlignment="1" applyProtection="1">
      <alignment horizontal="left" vertical="center" wrapText="1"/>
    </xf>
    <xf numFmtId="49" fontId="8" fillId="0" borderId="45" xfId="2" applyNumberFormat="1" applyFont="1" applyFill="1" applyBorder="1" applyAlignment="1" applyProtection="1">
      <alignment horizontal="left" vertical="center" wrapText="1"/>
      <protection locked="0" hidden="1"/>
    </xf>
    <xf numFmtId="49" fontId="8" fillId="0" borderId="46" xfId="2" applyNumberFormat="1" applyFont="1" applyFill="1" applyBorder="1" applyAlignment="1" applyProtection="1">
      <alignment horizontal="left" vertical="center" wrapText="1"/>
      <protection locked="0" hidden="1"/>
    </xf>
    <xf numFmtId="165" fontId="6" fillId="3" borderId="47" xfId="0" applyNumberFormat="1" applyFont="1" applyFill="1" applyBorder="1" applyAlignment="1" applyProtection="1">
      <alignment horizontal="left" vertical="center" wrapText="1"/>
    </xf>
    <xf numFmtId="165" fontId="8" fillId="0" borderId="42" xfId="0" applyNumberFormat="1" applyFont="1" applyFill="1" applyBorder="1" applyAlignment="1" applyProtection="1">
      <alignment horizontal="left" vertical="center" wrapText="1"/>
    </xf>
    <xf numFmtId="165" fontId="6" fillId="7" borderId="30" xfId="0" applyNumberFormat="1" applyFont="1" applyFill="1" applyBorder="1" applyAlignment="1" applyProtection="1">
      <alignment horizontal="left" vertical="center" wrapText="1"/>
    </xf>
    <xf numFmtId="49" fontId="8" fillId="3" borderId="47" xfId="2" applyNumberFormat="1" applyFont="1" applyFill="1" applyBorder="1" applyAlignment="1" applyProtection="1">
      <alignment horizontal="left" vertical="center" wrapText="1"/>
      <protection locked="0" hidden="1"/>
    </xf>
    <xf numFmtId="165" fontId="8" fillId="0" borderId="13" xfId="0" applyNumberFormat="1" applyFont="1" applyFill="1" applyBorder="1" applyAlignment="1" applyProtection="1">
      <alignment horizontal="left" vertical="center" wrapText="1"/>
    </xf>
    <xf numFmtId="165" fontId="8" fillId="0" borderId="11" xfId="2" applyNumberFormat="1" applyFont="1" applyFill="1" applyBorder="1" applyAlignment="1" applyProtection="1">
      <alignment horizontal="left" vertical="center" wrapText="1"/>
      <protection locked="0" hidden="1"/>
    </xf>
    <xf numFmtId="165" fontId="8" fillId="7" borderId="12" xfId="1" applyNumberFormat="1" applyFont="1" applyFill="1" applyBorder="1" applyAlignment="1" applyProtection="1">
      <alignment horizontal="left" vertical="center" wrapText="1"/>
      <protection locked="0" hidden="1"/>
    </xf>
    <xf numFmtId="49" fontId="8" fillId="3" borderId="48" xfId="2" applyNumberFormat="1" applyFont="1" applyFill="1" applyBorder="1" applyAlignment="1" applyProtection="1">
      <alignment horizontal="left" vertical="center" wrapText="1"/>
      <protection locked="0" hidden="1"/>
    </xf>
    <xf numFmtId="165" fontId="8" fillId="3" borderId="13" xfId="1" applyNumberFormat="1" applyFont="1" applyFill="1" applyBorder="1" applyAlignment="1" applyProtection="1">
      <alignment horizontal="left" vertical="center" wrapText="1"/>
      <protection locked="0" hidden="1"/>
    </xf>
    <xf numFmtId="165" fontId="8" fillId="3" borderId="11" xfId="1" applyNumberFormat="1" applyFont="1" applyFill="1" applyBorder="1" applyAlignment="1" applyProtection="1">
      <alignment horizontal="left" vertical="center" wrapText="1"/>
      <protection locked="0" hidden="1"/>
    </xf>
    <xf numFmtId="49" fontId="8" fillId="0" borderId="29" xfId="2" applyNumberFormat="1" applyFont="1" applyFill="1" applyBorder="1" applyAlignment="1" applyProtection="1">
      <alignment horizontal="left" vertical="center" wrapText="1"/>
      <protection locked="0" hidden="1"/>
    </xf>
    <xf numFmtId="49" fontId="6" fillId="3" borderId="47" xfId="2" applyNumberFormat="1" applyFont="1" applyFill="1" applyBorder="1" applyAlignment="1" applyProtection="1">
      <alignment horizontal="left" vertical="center" wrapText="1"/>
      <protection locked="0" hidden="1"/>
    </xf>
    <xf numFmtId="49" fontId="6" fillId="3" borderId="48" xfId="2" applyNumberFormat="1" applyFont="1" applyFill="1" applyBorder="1" applyAlignment="1" applyProtection="1">
      <alignment horizontal="left" vertical="center" wrapText="1"/>
      <protection locked="0" hidden="1"/>
    </xf>
    <xf numFmtId="165" fontId="8" fillId="0" borderId="6" xfId="0" applyNumberFormat="1" applyFont="1" applyFill="1" applyBorder="1" applyAlignment="1" applyProtection="1">
      <alignment horizontal="left" vertical="center" wrapText="1"/>
    </xf>
    <xf numFmtId="165" fontId="8" fillId="0" borderId="17" xfId="2" applyNumberFormat="1" applyFont="1" applyFill="1" applyBorder="1" applyAlignment="1" applyProtection="1">
      <alignment horizontal="left" vertical="center" wrapText="1"/>
      <protection locked="0" hidden="1"/>
    </xf>
    <xf numFmtId="165" fontId="8" fillId="0" borderId="7" xfId="2" applyNumberFormat="1" applyFont="1" applyFill="1" applyBorder="1" applyAlignment="1" applyProtection="1">
      <alignment horizontal="left" vertical="center" wrapText="1"/>
      <protection locked="0" hidden="1"/>
    </xf>
    <xf numFmtId="165" fontId="8" fillId="3" borderId="6" xfId="1" applyNumberFormat="1" applyFont="1" applyFill="1" applyBorder="1" applyAlignment="1" applyProtection="1">
      <alignment horizontal="left" vertical="center" wrapText="1"/>
      <protection locked="0" hidden="1"/>
    </xf>
    <xf numFmtId="165" fontId="8" fillId="3" borderId="17" xfId="1" applyNumberFormat="1" applyFont="1" applyFill="1" applyBorder="1" applyAlignment="1" applyProtection="1">
      <alignment horizontal="left" vertical="center" wrapText="1"/>
      <protection locked="0" hidden="1"/>
    </xf>
    <xf numFmtId="165" fontId="8" fillId="3" borderId="7" xfId="1" applyNumberFormat="1" applyFont="1" applyFill="1" applyBorder="1" applyAlignment="1" applyProtection="1">
      <alignment horizontal="left" vertical="center" wrapText="1"/>
      <protection locked="0" hidden="1"/>
    </xf>
    <xf numFmtId="0" fontId="7" fillId="0" borderId="14" xfId="0" applyFont="1" applyFill="1" applyBorder="1" applyAlignment="1">
      <alignment vertical="center" wrapText="1"/>
    </xf>
    <xf numFmtId="49" fontId="8" fillId="0" borderId="47" xfId="2" applyNumberFormat="1" applyFont="1" applyFill="1" applyBorder="1" applyAlignment="1" applyProtection="1">
      <alignment horizontal="left" vertical="center" wrapText="1"/>
      <protection locked="0" hidden="1"/>
    </xf>
    <xf numFmtId="0" fontId="3" fillId="0" borderId="2" xfId="0" applyFont="1" applyFill="1" applyBorder="1"/>
    <xf numFmtId="0" fontId="3" fillId="0" borderId="6" xfId="0" applyFont="1" applyFill="1" applyBorder="1"/>
    <xf numFmtId="0" fontId="8" fillId="0" borderId="17" xfId="0" applyFont="1" applyFill="1" applyBorder="1" applyAlignment="1" applyProtection="1">
      <alignment horizontal="left" vertical="center" wrapText="1"/>
    </xf>
    <xf numFmtId="9" fontId="8" fillId="0" borderId="17" xfId="0" applyNumberFormat="1" applyFont="1" applyFill="1" applyBorder="1" applyAlignment="1" applyProtection="1">
      <alignment horizontal="left" vertical="center" wrapText="1"/>
    </xf>
    <xf numFmtId="165" fontId="8" fillId="0" borderId="17" xfId="0" applyNumberFormat="1" applyFont="1" applyFill="1" applyBorder="1" applyAlignment="1" applyProtection="1">
      <alignment horizontal="left" vertical="center" wrapText="1"/>
    </xf>
    <xf numFmtId="164" fontId="8" fillId="0" borderId="17" xfId="0" applyNumberFormat="1" applyFont="1" applyFill="1" applyBorder="1" applyAlignment="1" applyProtection="1">
      <alignment horizontal="left" vertical="center" wrapText="1"/>
    </xf>
    <xf numFmtId="165" fontId="8" fillId="0" borderId="34" xfId="2" applyNumberFormat="1" applyFont="1" applyFill="1" applyBorder="1" applyAlignment="1" applyProtection="1">
      <alignment horizontal="left" vertical="center" wrapText="1"/>
      <protection locked="0" hidden="1"/>
    </xf>
    <xf numFmtId="165" fontId="8" fillId="7" borderId="30" xfId="1" applyNumberFormat="1" applyFont="1" applyFill="1" applyBorder="1" applyAlignment="1" applyProtection="1">
      <alignment horizontal="left" vertical="center" wrapText="1"/>
      <protection locked="0" hidden="1"/>
    </xf>
    <xf numFmtId="49" fontId="8" fillId="0" borderId="50" xfId="2" applyNumberFormat="1" applyFont="1" applyFill="1" applyBorder="1" applyAlignment="1" applyProtection="1">
      <alignment horizontal="left" vertical="center" wrapText="1"/>
      <protection locked="0" hidden="1"/>
    </xf>
    <xf numFmtId="49" fontId="3" fillId="3" borderId="18" xfId="0" applyNumberFormat="1" applyFont="1" applyFill="1" applyBorder="1" applyAlignment="1">
      <alignment vertical="center"/>
    </xf>
    <xf numFmtId="165" fontId="5" fillId="3" borderId="32" xfId="0" applyNumberFormat="1" applyFont="1" applyFill="1" applyBorder="1" applyAlignment="1">
      <alignment horizontal="left" vertical="center"/>
    </xf>
    <xf numFmtId="165" fontId="5" fillId="3" borderId="16" xfId="0" applyNumberFormat="1" applyFont="1" applyFill="1" applyBorder="1" applyAlignment="1">
      <alignment horizontal="left" vertical="center"/>
    </xf>
    <xf numFmtId="49" fontId="5" fillId="3" borderId="37" xfId="0" applyNumberFormat="1" applyFont="1" applyFill="1" applyBorder="1" applyAlignment="1">
      <alignment horizontal="left"/>
    </xf>
    <xf numFmtId="49" fontId="5" fillId="3" borderId="53" xfId="0" applyNumberFormat="1" applyFont="1" applyFill="1" applyBorder="1" applyAlignment="1">
      <alignment horizontal="left"/>
    </xf>
    <xf numFmtId="49" fontId="5" fillId="3" borderId="32" xfId="0" applyNumberFormat="1" applyFont="1" applyFill="1" applyBorder="1" applyAlignment="1">
      <alignment horizontal="left"/>
    </xf>
    <xf numFmtId="165" fontId="5" fillId="3" borderId="54" xfId="0" applyNumberFormat="1" applyFont="1" applyFill="1" applyBorder="1" applyAlignment="1">
      <alignment horizontal="left" vertical="center"/>
    </xf>
    <xf numFmtId="165" fontId="5" fillId="3" borderId="15" xfId="0" applyNumberFormat="1" applyFont="1" applyFill="1" applyBorder="1" applyAlignment="1">
      <alignment horizontal="left" vertical="center"/>
    </xf>
    <xf numFmtId="165" fontId="5" fillId="3" borderId="18" xfId="0" applyNumberFormat="1" applyFont="1" applyFill="1" applyBorder="1" applyAlignment="1">
      <alignment horizontal="left" vertical="center"/>
    </xf>
    <xf numFmtId="165" fontId="5" fillId="7" borderId="16" xfId="0" applyNumberFormat="1" applyFont="1" applyFill="1" applyBorder="1" applyAlignment="1">
      <alignment horizontal="left" vertical="center"/>
    </xf>
    <xf numFmtId="49" fontId="3" fillId="0" borderId="6" xfId="0" applyNumberFormat="1" applyFont="1" applyFill="1" applyBorder="1" applyAlignment="1">
      <alignment horizontal="left"/>
    </xf>
    <xf numFmtId="165" fontId="8" fillId="0" borderId="8" xfId="0" applyNumberFormat="1" applyFont="1" applyFill="1" applyBorder="1" applyAlignment="1" applyProtection="1">
      <alignment horizontal="left" vertical="center" wrapText="1"/>
    </xf>
    <xf numFmtId="165" fontId="8" fillId="0" borderId="20" xfId="2" applyNumberFormat="1" applyFont="1" applyFill="1" applyBorder="1" applyAlignment="1" applyProtection="1">
      <alignment horizontal="left" vertical="center" wrapText="1"/>
      <protection locked="0" hidden="1"/>
    </xf>
    <xf numFmtId="165" fontId="8" fillId="0" borderId="9" xfId="2" applyNumberFormat="1" applyFont="1" applyFill="1" applyBorder="1" applyAlignment="1" applyProtection="1">
      <alignment horizontal="left" vertical="center" wrapText="1"/>
      <protection locked="0" hidden="1"/>
    </xf>
    <xf numFmtId="165" fontId="8" fillId="3" borderId="8" xfId="1" applyNumberFormat="1" applyFont="1" applyFill="1" applyBorder="1" applyAlignment="1" applyProtection="1">
      <alignment horizontal="left" vertical="center" wrapText="1"/>
      <protection locked="0" hidden="1"/>
    </xf>
    <xf numFmtId="165" fontId="8" fillId="3" borderId="20" xfId="1" applyNumberFormat="1" applyFont="1" applyFill="1" applyBorder="1" applyAlignment="1" applyProtection="1">
      <alignment horizontal="left" vertical="center" wrapText="1"/>
      <protection locked="0" hidden="1"/>
    </xf>
    <xf numFmtId="165" fontId="8" fillId="3" borderId="9" xfId="1" applyNumberFormat="1" applyFont="1" applyFill="1" applyBorder="1" applyAlignment="1" applyProtection="1">
      <alignment horizontal="left" vertical="center" wrapText="1"/>
      <protection locked="0" hidden="1"/>
    </xf>
    <xf numFmtId="49" fontId="8" fillId="0" borderId="23" xfId="2" applyNumberFormat="1" applyFont="1" applyFill="1" applyBorder="1" applyAlignment="1" applyProtection="1">
      <alignment horizontal="left" vertical="center" wrapText="1"/>
      <protection locked="0" hidden="1"/>
    </xf>
    <xf numFmtId="165" fontId="8" fillId="7" borderId="54" xfId="1" applyNumberFormat="1" applyFont="1" applyFill="1" applyBorder="1" applyAlignment="1" applyProtection="1">
      <alignment horizontal="left" vertical="center" wrapText="1"/>
      <protection locked="0" hidden="1"/>
    </xf>
    <xf numFmtId="49" fontId="3" fillId="0" borderId="8" xfId="0" applyNumberFormat="1" applyFont="1" applyFill="1" applyBorder="1" applyAlignment="1">
      <alignment horizontal="left"/>
    </xf>
    <xf numFmtId="0" fontId="8" fillId="0" borderId="20" xfId="0" applyFont="1" applyFill="1" applyBorder="1" applyAlignment="1" applyProtection="1">
      <alignment horizontal="left" vertical="center" wrapText="1"/>
    </xf>
    <xf numFmtId="9" fontId="8" fillId="0" borderId="20" xfId="0" applyNumberFormat="1" applyFont="1" applyFill="1" applyBorder="1" applyAlignment="1" applyProtection="1">
      <alignment horizontal="left" vertical="center" wrapText="1"/>
    </xf>
    <xf numFmtId="165" fontId="8" fillId="0" borderId="20" xfId="0" applyNumberFormat="1" applyFont="1" applyFill="1" applyBorder="1" applyAlignment="1" applyProtection="1">
      <alignment horizontal="left" vertical="center" wrapText="1"/>
    </xf>
    <xf numFmtId="164" fontId="8" fillId="0" borderId="20" xfId="0" applyNumberFormat="1" applyFont="1" applyFill="1" applyBorder="1" applyAlignment="1" applyProtection="1">
      <alignment horizontal="left" vertical="center" wrapText="1"/>
    </xf>
    <xf numFmtId="165" fontId="8" fillId="0" borderId="24" xfId="2" applyNumberFormat="1" applyFont="1" applyFill="1" applyBorder="1" applyAlignment="1" applyProtection="1">
      <alignment horizontal="left" vertical="center" wrapText="1"/>
      <protection locked="0" hidden="1"/>
    </xf>
    <xf numFmtId="165" fontId="8" fillId="7" borderId="25" xfId="1" applyNumberFormat="1" applyFont="1" applyFill="1" applyBorder="1" applyAlignment="1" applyProtection="1">
      <alignment horizontal="left" vertical="center" wrapText="1"/>
      <protection locked="0" hidden="1"/>
    </xf>
    <xf numFmtId="0" fontId="4" fillId="6" borderId="0" xfId="0" applyFont="1" applyFill="1" applyAlignment="1">
      <alignment horizontal="center"/>
    </xf>
    <xf numFmtId="0" fontId="3" fillId="0" borderId="0" xfId="0" applyFont="1" applyFill="1" applyAlignment="1">
      <alignment horizontal="center" wrapText="1"/>
    </xf>
    <xf numFmtId="0" fontId="13" fillId="5" borderId="19" xfId="0" applyFont="1" applyFill="1" applyBorder="1" applyAlignment="1">
      <alignment horizontal="center" wrapText="1"/>
    </xf>
    <xf numFmtId="2" fontId="4" fillId="5" borderId="3" xfId="0" applyNumberFormat="1" applyFont="1" applyFill="1" applyBorder="1" applyAlignment="1">
      <alignment horizontal="center"/>
    </xf>
    <xf numFmtId="0" fontId="22"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vertical="top" wrapText="1"/>
    </xf>
    <xf numFmtId="0" fontId="22" fillId="0" borderId="0" xfId="0" applyFont="1" applyAlignment="1">
      <alignment vertical="top" wrapText="1"/>
    </xf>
    <xf numFmtId="0" fontId="26" fillId="0" borderId="0" xfId="0" applyFont="1" applyAlignment="1">
      <alignment horizontal="center" vertical="center"/>
    </xf>
    <xf numFmtId="0" fontId="23" fillId="0" borderId="0" xfId="0" applyFont="1" applyAlignment="1">
      <alignment vertical="center"/>
    </xf>
    <xf numFmtId="0" fontId="27" fillId="0" borderId="0" xfId="0" applyFont="1"/>
    <xf numFmtId="0" fontId="22" fillId="0" borderId="0" xfId="0" applyFont="1" applyAlignment="1">
      <alignment horizontal="left" vertical="top" wrapText="1"/>
    </xf>
    <xf numFmtId="0" fontId="23" fillId="0" borderId="0" xfId="0" applyFont="1"/>
    <xf numFmtId="0" fontId="22" fillId="0" borderId="0" xfId="0" applyFont="1" applyAlignment="1">
      <alignment horizontal="justify" vertical="center"/>
    </xf>
    <xf numFmtId="0" fontId="23" fillId="0" borderId="0" xfId="0" applyFont="1" applyAlignment="1">
      <alignment horizontal="justify" vertical="center"/>
    </xf>
    <xf numFmtId="0" fontId="22" fillId="0" borderId="0" xfId="0" applyFont="1" applyAlignment="1">
      <alignment wrapText="1"/>
    </xf>
    <xf numFmtId="0" fontId="12" fillId="4" borderId="6" xfId="0" applyFont="1" applyFill="1" applyBorder="1" applyAlignment="1">
      <alignment horizontal="right" vertical="center" wrapText="1"/>
    </xf>
    <xf numFmtId="0" fontId="12" fillId="4" borderId="17" xfId="0" applyFont="1" applyFill="1" applyBorder="1" applyAlignment="1">
      <alignment horizontal="right" vertical="center" wrapText="1"/>
    </xf>
    <xf numFmtId="0" fontId="12" fillId="5" borderId="6" xfId="0" applyFont="1" applyFill="1" applyBorder="1" applyAlignment="1">
      <alignment horizontal="right" vertical="center" wrapText="1"/>
    </xf>
    <xf numFmtId="0" fontId="12" fillId="5" borderId="17" xfId="0" applyFont="1" applyFill="1" applyBorder="1" applyAlignment="1">
      <alignment horizontal="right" vertical="center" wrapText="1"/>
    </xf>
    <xf numFmtId="0" fontId="4" fillId="6" borderId="0" xfId="0" applyFont="1" applyFill="1" applyAlignment="1">
      <alignment horizontal="center"/>
    </xf>
    <xf numFmtId="0" fontId="4" fillId="6" borderId="0" xfId="0" applyFont="1" applyFill="1" applyAlignment="1">
      <alignment horizontal="center" wrapText="1"/>
    </xf>
    <xf numFmtId="49" fontId="4" fillId="6" borderId="0" xfId="0" applyNumberFormat="1" applyFont="1" applyFill="1" applyAlignment="1">
      <alignment horizontal="left" vertical="top" wrapText="1"/>
    </xf>
    <xf numFmtId="0" fontId="5" fillId="4" borderId="2" xfId="0" applyFont="1" applyFill="1" applyBorder="1" applyAlignment="1">
      <alignment horizontal="left"/>
    </xf>
    <xf numFmtId="0" fontId="5" fillId="4" borderId="19" xfId="0" applyFont="1" applyFill="1" applyBorder="1" applyAlignment="1">
      <alignment horizontal="left"/>
    </xf>
    <xf numFmtId="0" fontId="5" fillId="4" borderId="3" xfId="0" applyFont="1" applyFill="1" applyBorder="1" applyAlignment="1">
      <alignment horizontal="left"/>
    </xf>
    <xf numFmtId="0" fontId="5" fillId="5" borderId="38" xfId="0" applyFont="1" applyFill="1" applyBorder="1" applyAlignment="1">
      <alignment horizontal="left"/>
    </xf>
    <xf numFmtId="0" fontId="5" fillId="5" borderId="12" xfId="0" applyFont="1" applyFill="1" applyBorder="1" applyAlignment="1">
      <alignment horizontal="left"/>
    </xf>
    <xf numFmtId="0" fontId="5" fillId="5" borderId="13" xfId="0" applyFont="1" applyFill="1" applyBorder="1" applyAlignment="1">
      <alignment horizontal="left"/>
    </xf>
    <xf numFmtId="165" fontId="6" fillId="0" borderId="38" xfId="0" applyNumberFormat="1" applyFont="1" applyFill="1" applyBorder="1" applyAlignment="1" applyProtection="1">
      <alignment horizontal="center" vertical="top" wrapText="1"/>
    </xf>
    <xf numFmtId="165" fontId="6" fillId="0" borderId="12" xfId="0" applyNumberFormat="1" applyFont="1" applyFill="1" applyBorder="1" applyAlignment="1" applyProtection="1">
      <alignment horizontal="center" vertical="top" wrapText="1"/>
    </xf>
    <xf numFmtId="165" fontId="6" fillId="0" borderId="29" xfId="0" applyNumberFormat="1" applyFont="1" applyFill="1" applyBorder="1" applyAlignment="1" applyProtection="1">
      <alignment horizontal="center" vertical="top" wrapText="1"/>
    </xf>
    <xf numFmtId="165" fontId="6" fillId="3" borderId="38" xfId="0" applyNumberFormat="1" applyFont="1" applyFill="1" applyBorder="1" applyAlignment="1" applyProtection="1">
      <alignment horizontal="center" vertical="top" wrapText="1"/>
    </xf>
    <xf numFmtId="165" fontId="6" fillId="3" borderId="12" xfId="0" applyNumberFormat="1" applyFont="1" applyFill="1" applyBorder="1" applyAlignment="1" applyProtection="1">
      <alignment horizontal="center" vertical="top" wrapText="1"/>
    </xf>
    <xf numFmtId="165" fontId="6" fillId="3" borderId="29" xfId="0" applyNumberFormat="1" applyFont="1" applyFill="1" applyBorder="1" applyAlignment="1" applyProtection="1">
      <alignment horizontal="center" vertical="top" wrapText="1"/>
    </xf>
    <xf numFmtId="49" fontId="5" fillId="0" borderId="39" xfId="0" applyNumberFormat="1" applyFont="1" applyFill="1" applyBorder="1" applyAlignment="1">
      <alignment horizontal="center" vertical="top" wrapText="1"/>
    </xf>
    <xf numFmtId="49" fontId="5" fillId="0" borderId="40" xfId="0" applyNumberFormat="1" applyFont="1" applyFill="1" applyBorder="1" applyAlignment="1">
      <alignment horizontal="center" vertical="top" wrapText="1"/>
    </xf>
    <xf numFmtId="0" fontId="7" fillId="0" borderId="28"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28"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35" xfId="0" applyFont="1" applyFill="1" applyBorder="1" applyAlignment="1">
      <alignment horizontal="left" vertical="center" wrapText="1"/>
    </xf>
  </cellXfs>
  <cellStyles count="4">
    <cellStyle name="Денежный" xfId="3" builtinId="4"/>
    <cellStyle name="Обычный" xfId="0" builtinId="0"/>
    <cellStyle name="Процентный" xfId="1" builtinId="5"/>
    <cellStyle name="Финансовый" xfId="2" builtinId="3"/>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BD"/>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view="pageBreakPreview" zoomScale="85" zoomScaleNormal="100" zoomScaleSheetLayoutView="85" workbookViewId="0">
      <selection activeCell="H8" sqref="H8"/>
    </sheetView>
  </sheetViews>
  <sheetFormatPr defaultColWidth="11" defaultRowHeight="14.1" customHeight="1" x14ac:dyDescent="0.25"/>
  <cols>
    <col min="1" max="1" width="4.25" style="3" customWidth="1"/>
    <col min="2" max="2" width="29.25" style="3" customWidth="1"/>
    <col min="3" max="3" width="13" style="3" bestFit="1" customWidth="1"/>
    <col min="4" max="4" width="14.5" style="3" customWidth="1"/>
    <col min="5" max="5" width="13.375" style="26" bestFit="1" customWidth="1"/>
    <col min="6" max="6" width="13.5" customWidth="1"/>
    <col min="7" max="16384" width="11" style="3"/>
  </cols>
  <sheetData>
    <row r="1" spans="1:13" ht="14.1" customHeight="1" x14ac:dyDescent="0.25">
      <c r="A1" s="46"/>
      <c r="B1" s="46"/>
      <c r="C1" s="46"/>
      <c r="D1" s="46"/>
      <c r="E1" s="44"/>
    </row>
    <row r="2" spans="1:13" ht="14.1" customHeight="1" x14ac:dyDescent="0.2">
      <c r="A2" s="205" t="s">
        <v>138</v>
      </c>
      <c r="B2" s="205"/>
      <c r="C2" s="205"/>
      <c r="D2" s="205"/>
      <c r="E2" s="205"/>
      <c r="F2" s="205"/>
      <c r="G2" s="42"/>
      <c r="H2" s="42"/>
      <c r="I2" s="42"/>
      <c r="J2" s="42"/>
      <c r="K2" s="42"/>
      <c r="L2" s="42"/>
      <c r="M2" s="42"/>
    </row>
    <row r="3" spans="1:13" ht="33.75" customHeight="1" x14ac:dyDescent="0.2">
      <c r="A3" s="206" t="s">
        <v>104</v>
      </c>
      <c r="B3" s="206"/>
      <c r="C3" s="206"/>
      <c r="D3" s="206"/>
      <c r="E3" s="206"/>
      <c r="F3" s="206"/>
      <c r="G3" s="42"/>
      <c r="H3" s="42"/>
      <c r="I3" s="42"/>
      <c r="J3" s="42"/>
      <c r="K3" s="42"/>
      <c r="L3" s="42"/>
      <c r="M3" s="42"/>
    </row>
    <row r="4" spans="1:13" ht="14.1" customHeight="1" x14ac:dyDescent="0.25">
      <c r="A4" s="53"/>
      <c r="B4" s="53"/>
      <c r="C4" s="53"/>
      <c r="D4" s="53"/>
      <c r="E4" s="53"/>
      <c r="F4" s="81"/>
    </row>
    <row r="5" spans="1:13" ht="14.1" customHeight="1" x14ac:dyDescent="0.25">
      <c r="A5" s="46"/>
      <c r="B5" s="71"/>
      <c r="C5" s="71"/>
      <c r="D5" s="71"/>
      <c r="E5" s="72"/>
      <c r="F5" s="81"/>
    </row>
    <row r="6" spans="1:13" ht="31.5" customHeight="1" x14ac:dyDescent="0.25">
      <c r="A6" s="207" t="s">
        <v>42</v>
      </c>
      <c r="B6" s="207"/>
      <c r="C6" s="207"/>
      <c r="D6" s="207"/>
      <c r="E6" s="44"/>
      <c r="F6" s="81" t="str">
        <f>'Detailed budget'!M5</f>
        <v>ххх</v>
      </c>
    </row>
    <row r="7" spans="1:13" ht="14.1" customHeight="1" thickBot="1" x14ac:dyDescent="0.25">
      <c r="A7" s="52" t="s">
        <v>43</v>
      </c>
      <c r="B7" s="55"/>
      <c r="C7" s="46"/>
      <c r="D7" s="46"/>
      <c r="E7" s="44"/>
      <c r="F7" s="70">
        <f>F20</f>
        <v>0</v>
      </c>
    </row>
    <row r="8" spans="1:13" ht="14.1" customHeight="1" x14ac:dyDescent="0.2">
      <c r="A8" s="208" t="s">
        <v>121</v>
      </c>
      <c r="B8" s="209"/>
      <c r="C8" s="209"/>
      <c r="D8" s="209"/>
      <c r="E8" s="209"/>
      <c r="F8" s="210"/>
    </row>
    <row r="9" spans="1:13" ht="42" customHeight="1" x14ac:dyDescent="0.2">
      <c r="A9" s="35" t="s">
        <v>39</v>
      </c>
      <c r="B9" s="32" t="s">
        <v>122</v>
      </c>
      <c r="C9" s="32" t="s">
        <v>123</v>
      </c>
      <c r="D9" s="32" t="s">
        <v>56</v>
      </c>
      <c r="E9" s="32" t="s">
        <v>52</v>
      </c>
      <c r="F9" s="36" t="s">
        <v>57</v>
      </c>
    </row>
    <row r="10" spans="1:13" ht="25.5" x14ac:dyDescent="0.2">
      <c r="A10" s="37">
        <v>1</v>
      </c>
      <c r="B10" s="33" t="s">
        <v>124</v>
      </c>
      <c r="C10" s="34">
        <f>'Detailed budget'!G18</f>
        <v>0</v>
      </c>
      <c r="D10" s="34">
        <f>'Detailed budget'!H18</f>
        <v>0</v>
      </c>
      <c r="E10" s="34">
        <f>'Detailed budget'!I18+'Detailed budget'!J18+'Detailed budget'!K18</f>
        <v>0</v>
      </c>
      <c r="F10" s="38">
        <f>'Detailed budget'!L18+'Detailed budget'!M18+'Detailed budget'!N18</f>
        <v>0</v>
      </c>
    </row>
    <row r="11" spans="1:13" ht="38.25" x14ac:dyDescent="0.2">
      <c r="A11" s="37">
        <v>2</v>
      </c>
      <c r="B11" s="33" t="s">
        <v>125</v>
      </c>
      <c r="C11" s="34">
        <f>'Detailed budget'!G23</f>
        <v>0</v>
      </c>
      <c r="D11" s="34">
        <f>'Detailed budget'!H23</f>
        <v>0</v>
      </c>
      <c r="E11" s="34">
        <f>'Detailed budget'!I23+'Detailed budget'!J23+'Detailed budget'!K23</f>
        <v>0</v>
      </c>
      <c r="F11" s="38">
        <f>'Detailed budget'!L23+'Detailed budget'!M23+'Detailed budget'!N23</f>
        <v>0</v>
      </c>
    </row>
    <row r="12" spans="1:13" ht="25.5" x14ac:dyDescent="0.2">
      <c r="A12" s="37">
        <v>3</v>
      </c>
      <c r="B12" s="33" t="s">
        <v>126</v>
      </c>
      <c r="C12" s="34">
        <f>'Detailed budget'!G27</f>
        <v>0</v>
      </c>
      <c r="D12" s="34">
        <f>'Detailed budget'!H27</f>
        <v>0</v>
      </c>
      <c r="E12" s="34">
        <f>'Detailed budget'!I27+'Detailed budget'!J27+'Detailed budget'!K27</f>
        <v>0</v>
      </c>
      <c r="F12" s="38">
        <f>'Detailed budget'!L27+'Detailed budget'!M27+'Detailed budget'!N27</f>
        <v>0</v>
      </c>
    </row>
    <row r="13" spans="1:13" ht="25.5" x14ac:dyDescent="0.2">
      <c r="A13" s="37">
        <v>4</v>
      </c>
      <c r="B13" s="33" t="s">
        <v>127</v>
      </c>
      <c r="C13" s="34">
        <f>'Detailed budget'!G31</f>
        <v>0</v>
      </c>
      <c r="D13" s="34">
        <f>'Detailed budget'!H31</f>
        <v>0</v>
      </c>
      <c r="E13" s="34">
        <f>'Detailed budget'!I31+'Detailed budget'!J31+'Detailed budget'!K31</f>
        <v>0</v>
      </c>
      <c r="F13" s="38">
        <f>'Detailed budget'!L31+'Detailed budget'!M31+'Detailed budget'!N31</f>
        <v>0</v>
      </c>
    </row>
    <row r="14" spans="1:13" ht="38.25" x14ac:dyDescent="0.2">
      <c r="A14" s="37">
        <v>5</v>
      </c>
      <c r="B14" s="33" t="s">
        <v>128</v>
      </c>
      <c r="C14" s="34">
        <f>'Detailed budget'!G36</f>
        <v>0</v>
      </c>
      <c r="D14" s="34">
        <f>'Detailed budget'!H36</f>
        <v>0</v>
      </c>
      <c r="E14" s="34">
        <f>'Detailed budget'!I36+'Detailed budget'!J36+'Detailed budget'!K36</f>
        <v>0</v>
      </c>
      <c r="F14" s="38">
        <f>'Detailed budget'!L36+'Detailed budget'!M36+'Detailed budget'!N36</f>
        <v>0</v>
      </c>
    </row>
    <row r="15" spans="1:13" ht="25.5" x14ac:dyDescent="0.2">
      <c r="A15" s="37">
        <v>6</v>
      </c>
      <c r="B15" s="33" t="s">
        <v>129</v>
      </c>
      <c r="C15" s="34">
        <f>'Detailed budget'!G41</f>
        <v>0</v>
      </c>
      <c r="D15" s="34">
        <f>'Detailed budget'!H41</f>
        <v>0</v>
      </c>
      <c r="E15" s="34">
        <f>'Detailed budget'!I41+'Detailed budget'!J41+'Detailed budget'!K41</f>
        <v>0</v>
      </c>
      <c r="F15" s="38">
        <f>'Detailed budget'!L41+'Detailed budget'!M41+'Detailed budget'!N41</f>
        <v>0</v>
      </c>
    </row>
    <row r="16" spans="1:13" ht="25.5" x14ac:dyDescent="0.2">
      <c r="A16" s="37">
        <v>7</v>
      </c>
      <c r="B16" s="33" t="s">
        <v>130</v>
      </c>
      <c r="C16" s="34">
        <f>'Detailed budget'!G46</f>
        <v>0</v>
      </c>
      <c r="D16" s="34">
        <f>'Detailed budget'!H46</f>
        <v>0</v>
      </c>
      <c r="E16" s="34">
        <f>'Detailed budget'!I46+'Detailed budget'!J46+'Detailed budget'!K46</f>
        <v>0</v>
      </c>
      <c r="F16" s="38">
        <f>'Detailed budget'!L46+'Detailed budget'!M46+'Detailed budget'!N46</f>
        <v>0</v>
      </c>
    </row>
    <row r="17" spans="1:6" ht="25.5" x14ac:dyDescent="0.2">
      <c r="A17" s="37">
        <v>8</v>
      </c>
      <c r="B17" s="33" t="s">
        <v>131</v>
      </c>
      <c r="C17" s="34">
        <f>'Detailed budget'!G51</f>
        <v>0</v>
      </c>
      <c r="D17" s="34">
        <f>'Detailed budget'!H51</f>
        <v>0</v>
      </c>
      <c r="E17" s="34">
        <f>'Detailed budget'!I51+'Detailed budget'!J51+'Detailed budget'!K51</f>
        <v>0</v>
      </c>
      <c r="F17" s="38">
        <f>'Detailed budget'!L51+'Detailed budget'!M51+'Detailed budget'!N51</f>
        <v>0</v>
      </c>
    </row>
    <row r="18" spans="1:6" ht="25.5" x14ac:dyDescent="0.2">
      <c r="A18" s="37">
        <v>9</v>
      </c>
      <c r="B18" s="33" t="s">
        <v>132</v>
      </c>
      <c r="C18" s="34">
        <f>'Detailed budget'!G67</f>
        <v>0</v>
      </c>
      <c r="D18" s="34">
        <f>'Detailed budget'!H67</f>
        <v>0</v>
      </c>
      <c r="E18" s="34">
        <f>'Detailed budget'!I67+'Detailed budget'!J67+'Detailed budget'!K67</f>
        <v>0</v>
      </c>
      <c r="F18" s="38">
        <f>'Detailed budget'!L67+'Detailed budget'!M67+'Detailed budget'!N67</f>
        <v>0</v>
      </c>
    </row>
    <row r="19" spans="1:6" ht="24.75" customHeight="1" x14ac:dyDescent="0.2">
      <c r="A19" s="37" t="s">
        <v>106</v>
      </c>
      <c r="B19" s="33" t="s">
        <v>133</v>
      </c>
      <c r="C19" s="34">
        <f>'Detailed budget'!G70</f>
        <v>0</v>
      </c>
      <c r="D19" s="34">
        <f>'Detailed budget'!H70</f>
        <v>0</v>
      </c>
      <c r="E19" s="34">
        <f>'Detailed budget'!I70+'Detailed budget'!J70+'Detailed budget'!K70</f>
        <v>0</v>
      </c>
      <c r="F19" s="38">
        <f>'Detailed budget'!L70+'Detailed budget'!M70+'Detailed budget'!N70</f>
        <v>0</v>
      </c>
    </row>
    <row r="20" spans="1:6" ht="36" customHeight="1" thickBot="1" x14ac:dyDescent="0.25">
      <c r="A20" s="201" t="s">
        <v>120</v>
      </c>
      <c r="B20" s="202"/>
      <c r="C20" s="39">
        <f>SUM(C10:C19)</f>
        <v>0</v>
      </c>
      <c r="D20" s="39">
        <f t="shared" ref="D20" si="0">SUM(D10:D19)</f>
        <v>0</v>
      </c>
      <c r="E20" s="39">
        <f>SUM(E10:E19)</f>
        <v>0</v>
      </c>
      <c r="F20" s="63">
        <f>SUM(F10:F19)</f>
        <v>0</v>
      </c>
    </row>
    <row r="21" spans="1:6" ht="12.75" thickBot="1" x14ac:dyDescent="0.25">
      <c r="A21" s="30"/>
      <c r="B21" s="31"/>
      <c r="C21" s="29"/>
      <c r="D21" s="29"/>
      <c r="E21" s="28"/>
      <c r="F21" s="29"/>
    </row>
    <row r="22" spans="1:6" ht="42.75" customHeight="1" x14ac:dyDescent="0.2">
      <c r="A22" s="211" t="s">
        <v>134</v>
      </c>
      <c r="B22" s="212"/>
      <c r="C22" s="212"/>
      <c r="D22" s="213"/>
      <c r="E22" s="187" t="s">
        <v>135</v>
      </c>
      <c r="F22" s="188">
        <v>72.8</v>
      </c>
    </row>
    <row r="23" spans="1:6" ht="33.75" customHeight="1" x14ac:dyDescent="0.2">
      <c r="A23" s="65" t="s">
        <v>39</v>
      </c>
      <c r="B23" s="64" t="s">
        <v>136</v>
      </c>
      <c r="C23" s="64" t="s">
        <v>137</v>
      </c>
      <c r="D23" s="64" t="s">
        <v>56</v>
      </c>
      <c r="E23" s="64" t="s">
        <v>52</v>
      </c>
      <c r="F23" s="66" t="s">
        <v>57</v>
      </c>
    </row>
    <row r="24" spans="1:6" ht="25.5" x14ac:dyDescent="0.2">
      <c r="A24" s="37">
        <v>1</v>
      </c>
      <c r="B24" s="33" t="s">
        <v>124</v>
      </c>
      <c r="C24" s="40">
        <f>C10/F22</f>
        <v>0</v>
      </c>
      <c r="D24" s="40">
        <f>D10/F22</f>
        <v>0</v>
      </c>
      <c r="E24" s="40">
        <f>E10/F22</f>
        <v>0</v>
      </c>
      <c r="F24" s="41">
        <f>F10/F22</f>
        <v>0</v>
      </c>
    </row>
    <row r="25" spans="1:6" ht="38.25" x14ac:dyDescent="0.2">
      <c r="A25" s="37">
        <v>2</v>
      </c>
      <c r="B25" s="33" t="s">
        <v>125</v>
      </c>
      <c r="C25" s="40">
        <f>C11/F22</f>
        <v>0</v>
      </c>
      <c r="D25" s="40">
        <f>D11/F22</f>
        <v>0</v>
      </c>
      <c r="E25" s="40">
        <f>E11/F22</f>
        <v>0</v>
      </c>
      <c r="F25" s="41">
        <f>F11/F22</f>
        <v>0</v>
      </c>
    </row>
    <row r="26" spans="1:6" ht="25.5" x14ac:dyDescent="0.2">
      <c r="A26" s="37">
        <v>3</v>
      </c>
      <c r="B26" s="33" t="s">
        <v>126</v>
      </c>
      <c r="C26" s="40">
        <f>C12/F22</f>
        <v>0</v>
      </c>
      <c r="D26" s="40">
        <f>D12/F22</f>
        <v>0</v>
      </c>
      <c r="E26" s="40">
        <f>E12/F22</f>
        <v>0</v>
      </c>
      <c r="F26" s="41">
        <f>F12/F22</f>
        <v>0</v>
      </c>
    </row>
    <row r="27" spans="1:6" ht="25.5" x14ac:dyDescent="0.2">
      <c r="A27" s="37">
        <v>4</v>
      </c>
      <c r="B27" s="33" t="s">
        <v>127</v>
      </c>
      <c r="C27" s="40">
        <f>C13/F22</f>
        <v>0</v>
      </c>
      <c r="D27" s="40">
        <f>D13/F22</f>
        <v>0</v>
      </c>
      <c r="E27" s="40">
        <f>E13/F22</f>
        <v>0</v>
      </c>
      <c r="F27" s="41">
        <f>F13/F22</f>
        <v>0</v>
      </c>
    </row>
    <row r="28" spans="1:6" ht="38.25" x14ac:dyDescent="0.2">
      <c r="A28" s="37">
        <v>5</v>
      </c>
      <c r="B28" s="33" t="s">
        <v>128</v>
      </c>
      <c r="C28" s="40">
        <f>C14/F22</f>
        <v>0</v>
      </c>
      <c r="D28" s="40">
        <f>D14/F22</f>
        <v>0</v>
      </c>
      <c r="E28" s="40">
        <f>E14/F22</f>
        <v>0</v>
      </c>
      <c r="F28" s="41">
        <f>F14/F22</f>
        <v>0</v>
      </c>
    </row>
    <row r="29" spans="1:6" ht="25.5" x14ac:dyDescent="0.2">
      <c r="A29" s="37">
        <v>6</v>
      </c>
      <c r="B29" s="33" t="s">
        <v>129</v>
      </c>
      <c r="C29" s="40">
        <f>C15/F22</f>
        <v>0</v>
      </c>
      <c r="D29" s="40">
        <f>D15/F22</f>
        <v>0</v>
      </c>
      <c r="E29" s="40">
        <f>E15/F22</f>
        <v>0</v>
      </c>
      <c r="F29" s="41">
        <f>F15/F22</f>
        <v>0</v>
      </c>
    </row>
    <row r="30" spans="1:6" ht="25.5" x14ac:dyDescent="0.2">
      <c r="A30" s="37">
        <v>7</v>
      </c>
      <c r="B30" s="33" t="s">
        <v>130</v>
      </c>
      <c r="C30" s="40">
        <f>C16/F22</f>
        <v>0</v>
      </c>
      <c r="D30" s="40">
        <f>D16/F22</f>
        <v>0</v>
      </c>
      <c r="E30" s="40">
        <f>E16/F22</f>
        <v>0</v>
      </c>
      <c r="F30" s="41">
        <f>F16/F22</f>
        <v>0</v>
      </c>
    </row>
    <row r="31" spans="1:6" ht="25.5" x14ac:dyDescent="0.2">
      <c r="A31" s="37">
        <v>8</v>
      </c>
      <c r="B31" s="33" t="s">
        <v>131</v>
      </c>
      <c r="C31" s="40">
        <f>C17/F22</f>
        <v>0</v>
      </c>
      <c r="D31" s="40">
        <f>D17/F22</f>
        <v>0</v>
      </c>
      <c r="E31" s="40">
        <f>E17/F22</f>
        <v>0</v>
      </c>
      <c r="F31" s="41">
        <f>F17/F22</f>
        <v>0</v>
      </c>
    </row>
    <row r="32" spans="1:6" ht="25.5" x14ac:dyDescent="0.2">
      <c r="A32" s="37">
        <v>9</v>
      </c>
      <c r="B32" s="33" t="s">
        <v>132</v>
      </c>
      <c r="C32" s="40">
        <f>C18/F22</f>
        <v>0</v>
      </c>
      <c r="D32" s="40">
        <f>D18/F22</f>
        <v>0</v>
      </c>
      <c r="E32" s="40">
        <f>E18/F22</f>
        <v>0</v>
      </c>
      <c r="F32" s="41">
        <f>F18/F22</f>
        <v>0</v>
      </c>
    </row>
    <row r="33" spans="1:6" ht="12.75" x14ac:dyDescent="0.2">
      <c r="A33" s="37" t="s">
        <v>106</v>
      </c>
      <c r="B33" s="33" t="s">
        <v>133</v>
      </c>
      <c r="C33" s="40">
        <f>C19/F22</f>
        <v>0</v>
      </c>
      <c r="D33" s="40">
        <f>D19/F22</f>
        <v>0</v>
      </c>
      <c r="E33" s="40">
        <f>E19/F22</f>
        <v>0</v>
      </c>
      <c r="F33" s="41">
        <f>F19/F22</f>
        <v>0</v>
      </c>
    </row>
    <row r="34" spans="1:6" ht="29.25" customHeight="1" thickBot="1" x14ac:dyDescent="0.25">
      <c r="A34" s="203" t="s">
        <v>120</v>
      </c>
      <c r="B34" s="204"/>
      <c r="C34" s="67">
        <f>SUM(C24:C33)</f>
        <v>0</v>
      </c>
      <c r="D34" s="67">
        <f>SUM(D24:D33)</f>
        <v>0</v>
      </c>
      <c r="E34" s="67">
        <f>SUM(E24:E33)</f>
        <v>0</v>
      </c>
      <c r="F34" s="68">
        <f>SUM(F24:F33)</f>
        <v>0</v>
      </c>
    </row>
    <row r="35" spans="1:6" ht="14.1" customHeight="1" x14ac:dyDescent="0.25">
      <c r="B35" s="4"/>
      <c r="C35" s="4"/>
      <c r="D35" s="4"/>
      <c r="E35" s="27"/>
    </row>
    <row r="36" spans="1:6" ht="14.1" customHeight="1" x14ac:dyDescent="0.25">
      <c r="B36" s="4"/>
      <c r="C36" s="4"/>
      <c r="D36" s="4"/>
      <c r="E36" s="27"/>
    </row>
    <row r="37" spans="1:6" ht="14.1" customHeight="1" x14ac:dyDescent="0.25">
      <c r="B37" s="4"/>
      <c r="C37" s="4"/>
      <c r="D37" s="4"/>
      <c r="E37" s="27"/>
    </row>
    <row r="38" spans="1:6" ht="14.1" customHeight="1" x14ac:dyDescent="0.25">
      <c r="B38" s="4"/>
      <c r="C38" s="4"/>
      <c r="D38" s="4"/>
      <c r="E38" s="27"/>
    </row>
    <row r="39" spans="1:6" ht="14.1" customHeight="1" x14ac:dyDescent="0.25">
      <c r="B39" s="4"/>
      <c r="C39" s="4"/>
      <c r="D39" s="4"/>
      <c r="E39" s="27"/>
    </row>
    <row r="40" spans="1:6" ht="14.1" customHeight="1" x14ac:dyDescent="0.25">
      <c r="B40" s="4"/>
      <c r="C40" s="4"/>
      <c r="D40" s="4"/>
      <c r="E40" s="27"/>
    </row>
    <row r="41" spans="1:6" ht="14.1" customHeight="1" x14ac:dyDescent="0.25">
      <c r="B41" s="4"/>
      <c r="C41" s="4"/>
      <c r="D41" s="4"/>
      <c r="E41" s="27"/>
    </row>
    <row r="42" spans="1:6" ht="14.1" customHeight="1" x14ac:dyDescent="0.25">
      <c r="B42" s="4"/>
      <c r="C42" s="4"/>
      <c r="D42" s="4"/>
      <c r="E42" s="27"/>
    </row>
    <row r="43" spans="1:6" ht="14.1" customHeight="1" x14ac:dyDescent="0.25">
      <c r="B43" s="4"/>
      <c r="C43" s="4"/>
      <c r="D43" s="4"/>
      <c r="E43" s="27"/>
    </row>
    <row r="44" spans="1:6" ht="14.1" customHeight="1" x14ac:dyDescent="0.25">
      <c r="B44" s="4"/>
      <c r="C44" s="4"/>
      <c r="D44" s="4"/>
      <c r="E44" s="27"/>
    </row>
    <row r="45" spans="1:6" ht="14.1" customHeight="1" x14ac:dyDescent="0.25">
      <c r="B45" s="4"/>
      <c r="C45" s="4"/>
      <c r="D45" s="4"/>
      <c r="E45" s="27"/>
    </row>
    <row r="46" spans="1:6" ht="14.1" customHeight="1" x14ac:dyDescent="0.25">
      <c r="B46" s="4"/>
      <c r="C46" s="4"/>
      <c r="D46" s="4"/>
      <c r="E46" s="27"/>
    </row>
    <row r="47" spans="1:6" ht="14.1" customHeight="1" x14ac:dyDescent="0.25">
      <c r="B47" s="4"/>
      <c r="C47" s="4"/>
      <c r="D47" s="4"/>
      <c r="E47" s="27"/>
    </row>
    <row r="48" spans="1:6" ht="14.1" customHeight="1" x14ac:dyDescent="0.25">
      <c r="B48" s="4"/>
      <c r="C48" s="4"/>
      <c r="D48" s="4"/>
      <c r="E48" s="27"/>
    </row>
    <row r="49" spans="2:5" ht="14.1" customHeight="1" x14ac:dyDescent="0.25">
      <c r="B49" s="4"/>
      <c r="C49" s="4"/>
      <c r="D49" s="4"/>
      <c r="E49" s="27"/>
    </row>
    <row r="50" spans="2:5" ht="14.1" customHeight="1" x14ac:dyDescent="0.25">
      <c r="B50" s="4"/>
      <c r="C50" s="4"/>
      <c r="D50" s="4"/>
      <c r="E50" s="27"/>
    </row>
    <row r="51" spans="2:5" ht="14.1" customHeight="1" x14ac:dyDescent="0.25">
      <c r="B51" s="4"/>
      <c r="C51" s="4"/>
      <c r="D51" s="4"/>
      <c r="E51" s="27"/>
    </row>
    <row r="52" spans="2:5" ht="14.1" customHeight="1" x14ac:dyDescent="0.25">
      <c r="B52" s="4"/>
      <c r="C52" s="4"/>
      <c r="D52" s="4"/>
      <c r="E52" s="27"/>
    </row>
    <row r="53" spans="2:5" ht="14.1" customHeight="1" x14ac:dyDescent="0.25">
      <c r="B53" s="4"/>
      <c r="C53" s="4"/>
      <c r="D53" s="4"/>
      <c r="E53" s="27"/>
    </row>
    <row r="54" spans="2:5" ht="14.1" customHeight="1" x14ac:dyDescent="0.25">
      <c r="B54" s="4"/>
      <c r="C54" s="4"/>
      <c r="D54" s="4"/>
      <c r="E54" s="27"/>
    </row>
    <row r="55" spans="2:5" ht="14.1" customHeight="1" x14ac:dyDescent="0.25">
      <c r="B55" s="4"/>
      <c r="C55" s="4"/>
      <c r="D55" s="4"/>
      <c r="E55" s="27"/>
    </row>
    <row r="56" spans="2:5" ht="14.1" customHeight="1" x14ac:dyDescent="0.25">
      <c r="B56" s="4"/>
      <c r="C56" s="4"/>
      <c r="D56" s="4"/>
      <c r="E56" s="27"/>
    </row>
    <row r="57" spans="2:5" ht="14.1" customHeight="1" x14ac:dyDescent="0.25">
      <c r="B57" s="4"/>
      <c r="C57" s="4"/>
      <c r="D57" s="4"/>
      <c r="E57" s="27"/>
    </row>
    <row r="58" spans="2:5" ht="14.1" customHeight="1" x14ac:dyDescent="0.25">
      <c r="B58" s="4"/>
      <c r="C58" s="4"/>
      <c r="D58" s="4"/>
      <c r="E58" s="27"/>
    </row>
    <row r="59" spans="2:5" ht="14.1" customHeight="1" x14ac:dyDescent="0.25">
      <c r="B59" s="4"/>
      <c r="C59" s="4"/>
      <c r="D59" s="4"/>
      <c r="E59" s="27"/>
    </row>
    <row r="60" spans="2:5" ht="14.1" customHeight="1" x14ac:dyDescent="0.25">
      <c r="B60" s="4"/>
      <c r="C60" s="4"/>
      <c r="D60" s="4"/>
      <c r="E60" s="27"/>
    </row>
    <row r="61" spans="2:5" ht="14.1" customHeight="1" x14ac:dyDescent="0.25">
      <c r="B61" s="4"/>
      <c r="C61" s="4"/>
      <c r="D61" s="4"/>
      <c r="E61" s="27"/>
    </row>
    <row r="62" spans="2:5" ht="14.1" customHeight="1" x14ac:dyDescent="0.25">
      <c r="B62" s="4"/>
      <c r="C62" s="4"/>
      <c r="D62" s="4"/>
      <c r="E62" s="27"/>
    </row>
    <row r="63" spans="2:5" ht="14.1" customHeight="1" x14ac:dyDescent="0.25">
      <c r="B63" s="4"/>
      <c r="C63" s="4"/>
      <c r="D63" s="4"/>
      <c r="E63" s="27"/>
    </row>
    <row r="64" spans="2:5" ht="14.1" customHeight="1" x14ac:dyDescent="0.25">
      <c r="B64" s="4"/>
      <c r="C64" s="4"/>
      <c r="D64" s="4"/>
      <c r="E64" s="27"/>
    </row>
    <row r="65" spans="2:5" ht="14.1" customHeight="1" x14ac:dyDescent="0.25">
      <c r="B65" s="4"/>
      <c r="C65" s="4"/>
      <c r="D65" s="4"/>
      <c r="E65" s="27"/>
    </row>
    <row r="66" spans="2:5" ht="14.1" customHeight="1" x14ac:dyDescent="0.25">
      <c r="B66" s="4"/>
      <c r="C66" s="4"/>
      <c r="D66" s="4"/>
      <c r="E66" s="27"/>
    </row>
    <row r="67" spans="2:5" ht="14.1" customHeight="1" x14ac:dyDescent="0.25">
      <c r="B67" s="4"/>
      <c r="C67" s="4"/>
      <c r="D67" s="4"/>
      <c r="E67" s="27"/>
    </row>
    <row r="68" spans="2:5" ht="14.1" customHeight="1" x14ac:dyDescent="0.25">
      <c r="B68" s="4"/>
      <c r="C68" s="4"/>
      <c r="D68" s="4"/>
      <c r="E68" s="27"/>
    </row>
    <row r="69" spans="2:5" ht="14.1" customHeight="1" x14ac:dyDescent="0.25">
      <c r="B69" s="4"/>
      <c r="C69" s="4"/>
      <c r="D69" s="4"/>
      <c r="E69" s="27"/>
    </row>
    <row r="70" spans="2:5" ht="14.1" customHeight="1" x14ac:dyDescent="0.25">
      <c r="B70" s="4"/>
      <c r="C70" s="4"/>
      <c r="D70" s="4"/>
      <c r="E70" s="27"/>
    </row>
    <row r="71" spans="2:5" ht="14.1" customHeight="1" x14ac:dyDescent="0.25">
      <c r="B71" s="4"/>
      <c r="C71" s="4"/>
      <c r="D71" s="4"/>
      <c r="E71" s="27"/>
    </row>
    <row r="72" spans="2:5" ht="14.1" customHeight="1" x14ac:dyDescent="0.25">
      <c r="B72" s="4"/>
      <c r="C72" s="4"/>
      <c r="D72" s="4"/>
      <c r="E72" s="27"/>
    </row>
    <row r="73" spans="2:5" ht="14.1" customHeight="1" x14ac:dyDescent="0.25">
      <c r="B73" s="4"/>
      <c r="C73" s="4"/>
      <c r="D73" s="4"/>
      <c r="E73" s="27"/>
    </row>
    <row r="74" spans="2:5" ht="14.1" customHeight="1" x14ac:dyDescent="0.25">
      <c r="B74" s="4"/>
      <c r="C74" s="4"/>
      <c r="D74" s="4"/>
      <c r="E74" s="27"/>
    </row>
    <row r="75" spans="2:5" ht="14.1" customHeight="1" x14ac:dyDescent="0.25">
      <c r="B75" s="4"/>
      <c r="C75" s="4"/>
      <c r="D75" s="4"/>
      <c r="E75" s="27"/>
    </row>
    <row r="76" spans="2:5" ht="14.1" customHeight="1" x14ac:dyDescent="0.25">
      <c r="B76" s="4"/>
      <c r="C76" s="4"/>
      <c r="D76" s="4"/>
      <c r="E76" s="27"/>
    </row>
    <row r="77" spans="2:5" ht="14.1" customHeight="1" x14ac:dyDescent="0.25">
      <c r="B77" s="4"/>
      <c r="C77" s="4"/>
      <c r="D77" s="4"/>
      <c r="E77" s="27"/>
    </row>
    <row r="78" spans="2:5" ht="14.1" customHeight="1" x14ac:dyDescent="0.25">
      <c r="B78" s="4"/>
      <c r="C78" s="4"/>
      <c r="D78" s="4"/>
      <c r="E78" s="27"/>
    </row>
    <row r="79" spans="2:5" ht="14.1" customHeight="1" x14ac:dyDescent="0.25">
      <c r="B79" s="4"/>
      <c r="C79" s="4"/>
      <c r="D79" s="4"/>
      <c r="E79" s="27"/>
    </row>
    <row r="80" spans="2:5" ht="14.1" customHeight="1" x14ac:dyDescent="0.25">
      <c r="B80" s="4"/>
      <c r="C80" s="4"/>
      <c r="D80" s="4"/>
      <c r="E80" s="27"/>
    </row>
    <row r="81" spans="2:5" ht="14.1" customHeight="1" x14ac:dyDescent="0.25">
      <c r="B81" s="4"/>
      <c r="C81" s="4"/>
      <c r="D81" s="4"/>
      <c r="E81" s="27"/>
    </row>
    <row r="82" spans="2:5" ht="14.1" customHeight="1" x14ac:dyDescent="0.25">
      <c r="B82" s="4"/>
      <c r="C82" s="4"/>
      <c r="D82" s="4"/>
      <c r="E82" s="27"/>
    </row>
    <row r="83" spans="2:5" ht="14.1" customHeight="1" x14ac:dyDescent="0.25">
      <c r="B83" s="4"/>
      <c r="C83" s="4"/>
      <c r="D83" s="4"/>
      <c r="E83" s="27"/>
    </row>
    <row r="84" spans="2:5" ht="14.1" customHeight="1" x14ac:dyDescent="0.25">
      <c r="B84" s="4"/>
      <c r="C84" s="4"/>
      <c r="D84" s="4"/>
      <c r="E84" s="27"/>
    </row>
    <row r="85" spans="2:5" ht="14.1" customHeight="1" x14ac:dyDescent="0.25">
      <c r="B85" s="4"/>
      <c r="C85" s="4"/>
      <c r="D85" s="4"/>
      <c r="E85" s="27"/>
    </row>
    <row r="86" spans="2:5" ht="14.1" customHeight="1" x14ac:dyDescent="0.25">
      <c r="B86" s="4"/>
      <c r="C86" s="4"/>
      <c r="D86" s="4"/>
      <c r="E86" s="27"/>
    </row>
    <row r="87" spans="2:5" ht="14.1" customHeight="1" x14ac:dyDescent="0.25">
      <c r="B87" s="4"/>
      <c r="C87" s="4"/>
      <c r="D87" s="4"/>
      <c r="E87" s="27"/>
    </row>
    <row r="88" spans="2:5" ht="14.1" customHeight="1" x14ac:dyDescent="0.25">
      <c r="B88" s="4"/>
      <c r="C88" s="4"/>
      <c r="D88" s="4"/>
      <c r="E88" s="27"/>
    </row>
  </sheetData>
  <mergeCells count="7">
    <mergeCell ref="A20:B20"/>
    <mergeCell ref="A34:B34"/>
    <mergeCell ref="A2:F2"/>
    <mergeCell ref="A3:F3"/>
    <mergeCell ref="A6:D6"/>
    <mergeCell ref="A8:F8"/>
    <mergeCell ref="A22:D22"/>
  </mergeCells>
  <pageMargins left="0.40277777777777779" right="0.75" top="1" bottom="1" header="0.5" footer="0.5"/>
  <pageSetup scale="8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8"/>
  <sheetViews>
    <sheetView tabSelected="1" view="pageBreakPreview" zoomScale="85" zoomScaleNormal="85" zoomScaleSheetLayoutView="85" workbookViewId="0">
      <selection activeCell="R17" sqref="R17"/>
    </sheetView>
  </sheetViews>
  <sheetFormatPr defaultColWidth="11" defaultRowHeight="14.1" customHeight="1" x14ac:dyDescent="0.2"/>
  <cols>
    <col min="1" max="1" width="4.375" style="5" customWidth="1"/>
    <col min="2" max="2" width="19.625" style="15" customWidth="1"/>
    <col min="3" max="3" width="10.625" style="8" customWidth="1"/>
    <col min="4" max="4" width="4.25" style="1" customWidth="1"/>
    <col min="5" max="5" width="10.125" style="11" customWidth="1"/>
    <col min="6" max="6" width="7.5" style="1" customWidth="1"/>
    <col min="7" max="7" width="14" style="11" customWidth="1"/>
    <col min="8" max="8" width="10.125" style="11" customWidth="1"/>
    <col min="9" max="14" width="8.375" style="11" customWidth="1"/>
    <col min="15" max="15" width="10.125" style="11" customWidth="1"/>
    <col min="16" max="16" width="39.375" style="13" customWidth="1"/>
    <col min="17" max="16384" width="11" style="1"/>
  </cols>
  <sheetData>
    <row r="1" spans="1:16" ht="14.1" customHeight="1" x14ac:dyDescent="0.2">
      <c r="C1" s="82"/>
      <c r="D1" s="82"/>
      <c r="E1" s="82"/>
      <c r="F1" s="82"/>
      <c r="G1" s="47"/>
      <c r="H1" s="47"/>
      <c r="I1" s="185"/>
      <c r="J1" s="185"/>
      <c r="K1" s="47"/>
      <c r="L1" s="47"/>
      <c r="M1" s="47"/>
      <c r="N1" s="47"/>
      <c r="O1" s="47"/>
      <c r="P1" s="48"/>
    </row>
    <row r="2" spans="1:16" ht="14.1" customHeight="1" x14ac:dyDescent="0.2">
      <c r="C2" s="73"/>
      <c r="D2" s="73"/>
      <c r="E2" s="73"/>
      <c r="F2" s="73"/>
      <c r="G2" s="73"/>
      <c r="H2" s="73"/>
      <c r="I2" s="185" t="s">
        <v>139</v>
      </c>
      <c r="J2" s="186"/>
      <c r="K2" s="73"/>
      <c r="L2" s="73"/>
      <c r="M2" s="73"/>
      <c r="N2" s="73"/>
      <c r="O2" s="73"/>
      <c r="P2" s="73"/>
    </row>
    <row r="3" spans="1:16" ht="14.1" customHeight="1" x14ac:dyDescent="0.2">
      <c r="C3" s="73"/>
      <c r="D3" s="73"/>
      <c r="E3" s="73"/>
      <c r="F3" s="73"/>
      <c r="G3" s="73"/>
      <c r="H3" s="73"/>
      <c r="I3" s="185" t="s">
        <v>104</v>
      </c>
      <c r="J3" s="186"/>
      <c r="K3" s="73"/>
      <c r="L3" s="73"/>
      <c r="M3" s="73"/>
      <c r="N3" s="73"/>
      <c r="O3" s="73"/>
      <c r="P3" s="73"/>
    </row>
    <row r="4" spans="1:16" ht="14.1" customHeight="1" thickBot="1" x14ac:dyDescent="0.25">
      <c r="A4" s="43"/>
      <c r="B4" s="74"/>
      <c r="C4" s="49"/>
      <c r="D4" s="73"/>
      <c r="E4" s="50"/>
      <c r="F4" s="73"/>
      <c r="G4" s="50"/>
      <c r="H4" s="50"/>
      <c r="I4" s="50"/>
      <c r="J4" s="50"/>
      <c r="K4" s="50"/>
      <c r="L4" s="50"/>
      <c r="M4" s="50"/>
      <c r="N4" s="50"/>
      <c r="O4" s="50"/>
      <c r="P4" s="51"/>
    </row>
    <row r="5" spans="1:16" ht="14.1" customHeight="1" thickBot="1" x14ac:dyDescent="0.25">
      <c r="A5" s="52" t="s">
        <v>42</v>
      </c>
      <c r="B5" s="44"/>
      <c r="C5" s="45"/>
      <c r="D5" s="46"/>
      <c r="E5" s="47"/>
      <c r="F5" s="46"/>
      <c r="G5" s="47"/>
      <c r="H5" s="47"/>
      <c r="I5" s="47"/>
      <c r="J5" s="47"/>
      <c r="K5" s="47"/>
      <c r="L5" s="47"/>
      <c r="M5" s="69" t="s">
        <v>113</v>
      </c>
      <c r="N5" s="47"/>
      <c r="O5" s="47"/>
      <c r="P5" s="58" t="s">
        <v>1</v>
      </c>
    </row>
    <row r="6" spans="1:16" ht="14.1" customHeight="1" thickBot="1" x14ac:dyDescent="0.25">
      <c r="A6" s="52" t="s">
        <v>43</v>
      </c>
      <c r="B6" s="44"/>
      <c r="C6" s="45"/>
      <c r="D6" s="46"/>
      <c r="E6" s="47"/>
      <c r="F6" s="46"/>
      <c r="G6" s="47"/>
      <c r="H6" s="47"/>
      <c r="I6" s="47"/>
      <c r="J6" s="47"/>
      <c r="K6" s="47"/>
      <c r="L6" s="47"/>
      <c r="M6" s="90">
        <f>L72</f>
        <v>0</v>
      </c>
      <c r="N6" s="90"/>
      <c r="O6" s="47"/>
      <c r="P6" s="58" t="s">
        <v>2</v>
      </c>
    </row>
    <row r="7" spans="1:16" ht="14.1" customHeight="1" x14ac:dyDescent="0.2">
      <c r="A7" s="52" t="s">
        <v>44</v>
      </c>
      <c r="B7" s="44"/>
      <c r="C7" s="45"/>
      <c r="D7" s="46"/>
      <c r="E7" s="47"/>
      <c r="F7" s="46"/>
      <c r="G7" s="47"/>
      <c r="H7" s="47"/>
      <c r="I7" s="47"/>
      <c r="J7" s="47"/>
      <c r="K7" s="47"/>
      <c r="L7" s="47"/>
      <c r="M7" s="69" t="s">
        <v>114</v>
      </c>
      <c r="N7" s="47"/>
      <c r="O7" s="47"/>
      <c r="P7" s="48"/>
    </row>
    <row r="8" spans="1:16" ht="14.1" customHeight="1" x14ac:dyDescent="0.2">
      <c r="A8" s="43"/>
      <c r="B8" s="53"/>
      <c r="C8" s="54"/>
      <c r="D8" s="55"/>
      <c r="E8" s="47"/>
      <c r="F8" s="46"/>
      <c r="G8" s="47"/>
      <c r="H8" s="47"/>
      <c r="I8" s="47"/>
      <c r="J8" s="47"/>
      <c r="K8" s="47"/>
      <c r="L8" s="47"/>
      <c r="M8" s="47"/>
      <c r="N8" s="47"/>
      <c r="O8" s="47"/>
      <c r="P8" s="48"/>
    </row>
    <row r="9" spans="1:16" ht="43.5" customHeight="1" x14ac:dyDescent="0.2">
      <c r="A9" s="206" t="s">
        <v>45</v>
      </c>
      <c r="B9" s="206"/>
      <c r="C9" s="206"/>
      <c r="D9" s="206"/>
      <c r="E9" s="206"/>
      <c r="F9" s="206"/>
      <c r="G9" s="206"/>
      <c r="H9" s="206"/>
      <c r="I9" s="206"/>
      <c r="J9" s="206"/>
      <c r="K9" s="206"/>
      <c r="L9" s="206"/>
      <c r="M9" s="206"/>
      <c r="N9" s="206"/>
      <c r="O9" s="206"/>
      <c r="P9" s="206"/>
    </row>
    <row r="10" spans="1:16" ht="13.5" customHeight="1" x14ac:dyDescent="0.2">
      <c r="A10" s="206"/>
      <c r="B10" s="206"/>
      <c r="C10" s="206"/>
      <c r="D10" s="206"/>
      <c r="E10" s="206"/>
      <c r="F10" s="206"/>
      <c r="G10" s="206"/>
      <c r="H10" s="206"/>
      <c r="I10" s="206"/>
      <c r="J10" s="206"/>
      <c r="K10" s="206"/>
      <c r="L10" s="206"/>
      <c r="M10" s="206"/>
      <c r="N10" s="206"/>
      <c r="O10" s="206"/>
      <c r="P10" s="206"/>
    </row>
    <row r="11" spans="1:16" ht="15" thickBot="1" x14ac:dyDescent="0.25">
      <c r="A11" s="43"/>
      <c r="B11" s="53"/>
      <c r="C11" s="54"/>
      <c r="D11" s="55"/>
      <c r="E11" s="47"/>
      <c r="F11" s="46"/>
      <c r="G11" s="47"/>
      <c r="H11" s="47"/>
      <c r="I11" s="47"/>
      <c r="J11" s="47"/>
      <c r="K11" s="47"/>
      <c r="L11" s="47"/>
      <c r="M11" s="47"/>
      <c r="N11" s="47"/>
      <c r="P11" s="48"/>
    </row>
    <row r="12" spans="1:16" s="6" customFormat="1" ht="27" customHeight="1" x14ac:dyDescent="0.25">
      <c r="A12" s="220" t="s">
        <v>3</v>
      </c>
      <c r="B12" s="220" t="s">
        <v>46</v>
      </c>
      <c r="C12" s="220" t="s">
        <v>47</v>
      </c>
      <c r="D12" s="220" t="s">
        <v>48</v>
      </c>
      <c r="E12" s="220" t="s">
        <v>49</v>
      </c>
      <c r="F12" s="220" t="s">
        <v>50</v>
      </c>
      <c r="G12" s="220" t="s">
        <v>51</v>
      </c>
      <c r="H12" s="220" t="s">
        <v>56</v>
      </c>
      <c r="I12" s="214" t="s">
        <v>52</v>
      </c>
      <c r="J12" s="215"/>
      <c r="K12" s="216"/>
      <c r="L12" s="217" t="s">
        <v>57</v>
      </c>
      <c r="M12" s="218"/>
      <c r="N12" s="219"/>
      <c r="O12" s="96" t="s">
        <v>115</v>
      </c>
      <c r="P12" s="91" t="s">
        <v>58</v>
      </c>
    </row>
    <row r="13" spans="1:16" s="6" customFormat="1" ht="64.5" customHeight="1" thickBot="1" x14ac:dyDescent="0.3">
      <c r="A13" s="221"/>
      <c r="B13" s="221"/>
      <c r="C13" s="221"/>
      <c r="D13" s="221"/>
      <c r="E13" s="221"/>
      <c r="F13" s="221"/>
      <c r="G13" s="221"/>
      <c r="H13" s="221"/>
      <c r="I13" s="86" t="s">
        <v>53</v>
      </c>
      <c r="J13" s="83" t="s">
        <v>54</v>
      </c>
      <c r="K13" s="87" t="s">
        <v>55</v>
      </c>
      <c r="L13" s="88" t="s">
        <v>53</v>
      </c>
      <c r="M13" s="56" t="s">
        <v>54</v>
      </c>
      <c r="N13" s="89" t="s">
        <v>55</v>
      </c>
      <c r="O13" s="97"/>
      <c r="P13" s="92"/>
    </row>
    <row r="14" spans="1:16" ht="14.1" customHeight="1" thickBot="1" x14ac:dyDescent="0.25">
      <c r="A14" s="102" t="s">
        <v>4</v>
      </c>
      <c r="B14" s="228" t="s">
        <v>64</v>
      </c>
      <c r="C14" s="229"/>
      <c r="D14" s="229"/>
      <c r="E14" s="229"/>
      <c r="F14" s="229"/>
      <c r="G14" s="229"/>
      <c r="H14" s="229"/>
      <c r="I14" s="229"/>
      <c r="J14" s="229"/>
      <c r="K14" s="229"/>
      <c r="L14" s="229"/>
      <c r="M14" s="229"/>
      <c r="N14" s="229"/>
      <c r="O14" s="229"/>
      <c r="P14" s="230"/>
    </row>
    <row r="15" spans="1:16" ht="27.75" customHeight="1" x14ac:dyDescent="0.2">
      <c r="A15" s="21" t="s">
        <v>5</v>
      </c>
      <c r="B15" s="103" t="s">
        <v>83</v>
      </c>
      <c r="C15" s="125"/>
      <c r="D15" s="103"/>
      <c r="E15" s="104"/>
      <c r="F15" s="126" t="s">
        <v>8</v>
      </c>
      <c r="G15" s="104">
        <f>C15*D15*E15</f>
        <v>0</v>
      </c>
      <c r="H15" s="111"/>
      <c r="I15" s="110"/>
      <c r="J15" s="105"/>
      <c r="K15" s="111"/>
      <c r="L15" s="117"/>
      <c r="M15" s="106"/>
      <c r="N15" s="118"/>
      <c r="O15" s="122">
        <f>G15-H15-I15-J15-K15-L15-M15-N15</f>
        <v>0</v>
      </c>
      <c r="P15" s="127"/>
    </row>
    <row r="16" spans="1:16" ht="23.25" customHeight="1" x14ac:dyDescent="0.2">
      <c r="A16" s="22" t="s">
        <v>6</v>
      </c>
      <c r="B16" s="2" t="s">
        <v>84</v>
      </c>
      <c r="C16" s="9"/>
      <c r="D16" s="2"/>
      <c r="E16" s="18"/>
      <c r="F16" s="20" t="s">
        <v>8</v>
      </c>
      <c r="G16" s="18">
        <f t="shared" ref="G16:G17" si="0">C16*D16*E16</f>
        <v>0</v>
      </c>
      <c r="H16" s="113"/>
      <c r="I16" s="112"/>
      <c r="J16" s="19"/>
      <c r="K16" s="113"/>
      <c r="L16" s="119"/>
      <c r="M16" s="57"/>
      <c r="N16" s="120"/>
      <c r="O16" s="123">
        <f>G16-H16-I16-J16-K16-L16-M16-N16</f>
        <v>0</v>
      </c>
      <c r="P16" s="128"/>
    </row>
    <row r="17" spans="1:16" ht="22.5" customHeight="1" x14ac:dyDescent="0.2">
      <c r="A17" s="22" t="s">
        <v>7</v>
      </c>
      <c r="B17" s="2" t="s">
        <v>85</v>
      </c>
      <c r="C17" s="9"/>
      <c r="D17" s="2"/>
      <c r="E17" s="18"/>
      <c r="F17" s="20" t="s">
        <v>8</v>
      </c>
      <c r="G17" s="18">
        <f t="shared" si="0"/>
        <v>0</v>
      </c>
      <c r="H17" s="113"/>
      <c r="I17" s="112"/>
      <c r="J17" s="19"/>
      <c r="K17" s="113"/>
      <c r="L17" s="119"/>
      <c r="M17" s="57"/>
      <c r="N17" s="120"/>
      <c r="O17" s="123">
        <f t="shared" ref="O17:O70" si="1">G17-H17-I17-J17-K17-L17-M17-N17</f>
        <v>0</v>
      </c>
      <c r="P17" s="128"/>
    </row>
    <row r="18" spans="1:16" s="17" customFormat="1" ht="14.1" customHeight="1" thickBot="1" x14ac:dyDescent="0.25">
      <c r="A18" s="93" t="s">
        <v>59</v>
      </c>
      <c r="B18" s="94"/>
      <c r="C18" s="94"/>
      <c r="D18" s="94"/>
      <c r="E18" s="94"/>
      <c r="F18" s="95"/>
      <c r="G18" s="23">
        <f>SUM(G15:G17)</f>
        <v>0</v>
      </c>
      <c r="H18" s="115">
        <f>SUM(H15:H17)</f>
        <v>0</v>
      </c>
      <c r="I18" s="114">
        <f t="shared" ref="I18:O18" si="2">SUM(I15:I17)</f>
        <v>0</v>
      </c>
      <c r="J18" s="23">
        <f t="shared" si="2"/>
        <v>0</v>
      </c>
      <c r="K18" s="115">
        <f t="shared" si="2"/>
        <v>0</v>
      </c>
      <c r="L18" s="114">
        <f t="shared" si="2"/>
        <v>0</v>
      </c>
      <c r="M18" s="23">
        <f t="shared" si="2"/>
        <v>0</v>
      </c>
      <c r="N18" s="115">
        <f t="shared" si="2"/>
        <v>0</v>
      </c>
      <c r="O18" s="124">
        <f t="shared" si="2"/>
        <v>0</v>
      </c>
      <c r="P18" s="129"/>
    </row>
    <row r="19" spans="1:16" ht="14.1" customHeight="1" thickBot="1" x14ac:dyDescent="0.25">
      <c r="A19" s="102" t="s">
        <v>9</v>
      </c>
      <c r="B19" s="228" t="s">
        <v>63</v>
      </c>
      <c r="C19" s="229"/>
      <c r="D19" s="229"/>
      <c r="E19" s="229"/>
      <c r="F19" s="229"/>
      <c r="G19" s="229"/>
      <c r="H19" s="229"/>
      <c r="I19" s="229"/>
      <c r="J19" s="229"/>
      <c r="K19" s="229"/>
      <c r="L19" s="229"/>
      <c r="M19" s="229"/>
      <c r="N19" s="229"/>
      <c r="O19" s="229"/>
      <c r="P19" s="230"/>
    </row>
    <row r="20" spans="1:16" ht="22.5" customHeight="1" x14ac:dyDescent="0.2">
      <c r="A20" s="21" t="s">
        <v>12</v>
      </c>
      <c r="B20" s="103" t="s">
        <v>83</v>
      </c>
      <c r="C20" s="125"/>
      <c r="D20" s="103"/>
      <c r="E20" s="104"/>
      <c r="F20" s="126" t="s">
        <v>8</v>
      </c>
      <c r="G20" s="104">
        <f>C20*D20*E20</f>
        <v>0</v>
      </c>
      <c r="H20" s="111"/>
      <c r="I20" s="133"/>
      <c r="J20" s="105"/>
      <c r="K20" s="134"/>
      <c r="L20" s="117"/>
      <c r="M20" s="106"/>
      <c r="N20" s="118"/>
      <c r="O20" s="135">
        <f>G20-H20-I20-J20-K20-L20-M20-N20</f>
        <v>0</v>
      </c>
      <c r="P20" s="127"/>
    </row>
    <row r="21" spans="1:16" ht="22.5" customHeight="1" x14ac:dyDescent="0.2">
      <c r="A21" s="22" t="s">
        <v>13</v>
      </c>
      <c r="B21" s="2" t="s">
        <v>84</v>
      </c>
      <c r="C21" s="9"/>
      <c r="D21" s="2"/>
      <c r="E21" s="18"/>
      <c r="F21" s="20" t="s">
        <v>8</v>
      </c>
      <c r="G21" s="18">
        <f t="shared" ref="G21:G66" si="3">C21*D21*E21</f>
        <v>0</v>
      </c>
      <c r="H21" s="113"/>
      <c r="I21" s="130"/>
      <c r="J21" s="19"/>
      <c r="K21" s="107"/>
      <c r="L21" s="119"/>
      <c r="M21" s="57"/>
      <c r="N21" s="120"/>
      <c r="O21" s="116">
        <f>G21-H21-I21-J21-K21-L21-M21-N21</f>
        <v>0</v>
      </c>
      <c r="P21" s="128"/>
    </row>
    <row r="22" spans="1:16" ht="22.5" customHeight="1" x14ac:dyDescent="0.2">
      <c r="A22" s="22" t="s">
        <v>14</v>
      </c>
      <c r="B22" s="2" t="s">
        <v>85</v>
      </c>
      <c r="C22" s="9"/>
      <c r="D22" s="2"/>
      <c r="E22" s="18"/>
      <c r="F22" s="20" t="s">
        <v>8</v>
      </c>
      <c r="G22" s="18">
        <f t="shared" si="3"/>
        <v>0</v>
      </c>
      <c r="H22" s="113"/>
      <c r="I22" s="130"/>
      <c r="J22" s="19"/>
      <c r="K22" s="107"/>
      <c r="L22" s="119"/>
      <c r="M22" s="57"/>
      <c r="N22" s="120"/>
      <c r="O22" s="116">
        <f>G22-H22-I22-J22-K22-L22-M22-N22</f>
        <v>0</v>
      </c>
      <c r="P22" s="128"/>
    </row>
    <row r="23" spans="1:16" ht="14.1" customHeight="1" thickBot="1" x14ac:dyDescent="0.25">
      <c r="A23" s="93" t="s">
        <v>59</v>
      </c>
      <c r="B23" s="94"/>
      <c r="C23" s="94"/>
      <c r="D23" s="94"/>
      <c r="E23" s="94"/>
      <c r="F23" s="95"/>
      <c r="G23" s="23">
        <f>SUM(G20:G22)</f>
        <v>0</v>
      </c>
      <c r="H23" s="115">
        <f>SUM(H20:H22)</f>
        <v>0</v>
      </c>
      <c r="I23" s="109">
        <f t="shared" ref="I23:O23" si="4">SUM(I20:I22)</f>
        <v>0</v>
      </c>
      <c r="J23" s="23">
        <f t="shared" si="4"/>
        <v>0</v>
      </c>
      <c r="K23" s="85">
        <f t="shared" si="4"/>
        <v>0</v>
      </c>
      <c r="L23" s="114">
        <f t="shared" si="4"/>
        <v>0</v>
      </c>
      <c r="M23" s="23">
        <f t="shared" si="4"/>
        <v>0</v>
      </c>
      <c r="N23" s="115">
        <f t="shared" si="4"/>
        <v>0</v>
      </c>
      <c r="O23" s="131">
        <f t="shared" si="4"/>
        <v>0</v>
      </c>
      <c r="P23" s="132"/>
    </row>
    <row r="24" spans="1:16" ht="14.1" customHeight="1" thickBot="1" x14ac:dyDescent="0.25">
      <c r="A24" s="102" t="s">
        <v>15</v>
      </c>
      <c r="B24" s="228" t="s">
        <v>60</v>
      </c>
      <c r="C24" s="229"/>
      <c r="D24" s="229"/>
      <c r="E24" s="229"/>
      <c r="F24" s="229"/>
      <c r="G24" s="229"/>
      <c r="H24" s="229"/>
      <c r="I24" s="229"/>
      <c r="J24" s="229"/>
      <c r="K24" s="229"/>
      <c r="L24" s="229"/>
      <c r="M24" s="229"/>
      <c r="N24" s="229"/>
      <c r="O24" s="229"/>
      <c r="P24" s="230"/>
    </row>
    <row r="25" spans="1:16" ht="14.1" customHeight="1" x14ac:dyDescent="0.2">
      <c r="A25" s="21" t="s">
        <v>16</v>
      </c>
      <c r="B25" s="103" t="s">
        <v>68</v>
      </c>
      <c r="C25" s="125"/>
      <c r="D25" s="103"/>
      <c r="E25" s="104"/>
      <c r="F25" s="126" t="s">
        <v>8</v>
      </c>
      <c r="G25" s="104">
        <f t="shared" si="3"/>
        <v>0</v>
      </c>
      <c r="H25" s="134"/>
      <c r="I25" s="110"/>
      <c r="J25" s="105"/>
      <c r="K25" s="111"/>
      <c r="L25" s="137"/>
      <c r="M25" s="106"/>
      <c r="N25" s="138"/>
      <c r="O25" s="122">
        <f t="shared" si="1"/>
        <v>0</v>
      </c>
      <c r="P25" s="139"/>
    </row>
    <row r="26" spans="1:16" ht="24" customHeight="1" x14ac:dyDescent="0.2">
      <c r="A26" s="22" t="s">
        <v>17</v>
      </c>
      <c r="B26" s="2" t="s">
        <v>69</v>
      </c>
      <c r="C26" s="9"/>
      <c r="D26" s="2"/>
      <c r="E26" s="18"/>
      <c r="F26" s="20" t="s">
        <v>8</v>
      </c>
      <c r="G26" s="18">
        <f t="shared" si="3"/>
        <v>0</v>
      </c>
      <c r="H26" s="107"/>
      <c r="I26" s="112"/>
      <c r="J26" s="19"/>
      <c r="K26" s="113"/>
      <c r="L26" s="108"/>
      <c r="M26" s="57"/>
      <c r="N26" s="84"/>
      <c r="O26" s="123">
        <f t="shared" si="1"/>
        <v>0</v>
      </c>
      <c r="P26" s="121"/>
    </row>
    <row r="27" spans="1:16" ht="14.1" customHeight="1" thickBot="1" x14ac:dyDescent="0.25">
      <c r="A27" s="93" t="s">
        <v>59</v>
      </c>
      <c r="B27" s="94"/>
      <c r="C27" s="94"/>
      <c r="D27" s="94"/>
      <c r="E27" s="94"/>
      <c r="F27" s="95"/>
      <c r="G27" s="23">
        <f t="shared" ref="G27:O27" si="5">SUM(G25:G26)</f>
        <v>0</v>
      </c>
      <c r="H27" s="85">
        <f t="shared" si="5"/>
        <v>0</v>
      </c>
      <c r="I27" s="114">
        <f t="shared" si="5"/>
        <v>0</v>
      </c>
      <c r="J27" s="23">
        <f t="shared" si="5"/>
        <v>0</v>
      </c>
      <c r="K27" s="115">
        <f t="shared" si="5"/>
        <v>0</v>
      </c>
      <c r="L27" s="109">
        <f t="shared" si="5"/>
        <v>0</v>
      </c>
      <c r="M27" s="23">
        <f t="shared" si="5"/>
        <v>0</v>
      </c>
      <c r="N27" s="85">
        <f t="shared" si="5"/>
        <v>0</v>
      </c>
      <c r="O27" s="124">
        <f t="shared" si="5"/>
        <v>0</v>
      </c>
      <c r="P27" s="136"/>
    </row>
    <row r="28" spans="1:16" ht="14.1" customHeight="1" x14ac:dyDescent="0.2">
      <c r="A28" s="102" t="s">
        <v>18</v>
      </c>
      <c r="B28" s="228" t="s">
        <v>93</v>
      </c>
      <c r="C28" s="229"/>
      <c r="D28" s="229"/>
      <c r="E28" s="229"/>
      <c r="F28" s="229"/>
      <c r="G28" s="229"/>
      <c r="H28" s="229"/>
      <c r="I28" s="229"/>
      <c r="J28" s="229"/>
      <c r="K28" s="229"/>
      <c r="L28" s="229"/>
      <c r="M28" s="229"/>
      <c r="N28" s="229"/>
      <c r="O28" s="229"/>
      <c r="P28" s="230"/>
    </row>
    <row r="29" spans="1:16" ht="45.75" customHeight="1" x14ac:dyDescent="0.2">
      <c r="A29" s="22" t="s">
        <v>19</v>
      </c>
      <c r="B29" s="2" t="s">
        <v>70</v>
      </c>
      <c r="C29" s="9"/>
      <c r="D29" s="2"/>
      <c r="E29" s="18"/>
      <c r="F29" s="20" t="s">
        <v>105</v>
      </c>
      <c r="G29" s="18">
        <f t="shared" si="3"/>
        <v>0</v>
      </c>
      <c r="H29" s="107"/>
      <c r="I29" s="112"/>
      <c r="J29" s="19"/>
      <c r="K29" s="113"/>
      <c r="L29" s="119"/>
      <c r="M29" s="57"/>
      <c r="N29" s="120"/>
      <c r="O29" s="123">
        <f t="shared" si="1"/>
        <v>0</v>
      </c>
      <c r="P29" s="121"/>
    </row>
    <row r="30" spans="1:16" ht="27" customHeight="1" x14ac:dyDescent="0.2">
      <c r="A30" s="22" t="s">
        <v>20</v>
      </c>
      <c r="B30" s="2" t="s">
        <v>71</v>
      </c>
      <c r="C30" s="9"/>
      <c r="D30" s="2"/>
      <c r="E30" s="18"/>
      <c r="F30" s="20" t="s">
        <v>40</v>
      </c>
      <c r="G30" s="18">
        <f t="shared" si="3"/>
        <v>0</v>
      </c>
      <c r="H30" s="107"/>
      <c r="I30" s="112"/>
      <c r="J30" s="19"/>
      <c r="K30" s="113"/>
      <c r="L30" s="119"/>
      <c r="M30" s="57"/>
      <c r="N30" s="120"/>
      <c r="O30" s="123">
        <f t="shared" si="1"/>
        <v>0</v>
      </c>
      <c r="P30" s="121"/>
    </row>
    <row r="31" spans="1:16" ht="14.1" customHeight="1" thickBot="1" x14ac:dyDescent="0.25">
      <c r="A31" s="93" t="s">
        <v>59</v>
      </c>
      <c r="B31" s="94"/>
      <c r="C31" s="94"/>
      <c r="D31" s="94"/>
      <c r="E31" s="94"/>
      <c r="F31" s="95"/>
      <c r="G31" s="23">
        <f t="shared" ref="G31:O31" si="6">SUM(G29:G30)</f>
        <v>0</v>
      </c>
      <c r="H31" s="85">
        <f t="shared" si="6"/>
        <v>0</v>
      </c>
      <c r="I31" s="114">
        <f t="shared" si="6"/>
        <v>0</v>
      </c>
      <c r="J31" s="23">
        <f t="shared" si="6"/>
        <v>0</v>
      </c>
      <c r="K31" s="115">
        <f t="shared" si="6"/>
        <v>0</v>
      </c>
      <c r="L31" s="114">
        <f t="shared" si="6"/>
        <v>0</v>
      </c>
      <c r="M31" s="23">
        <f t="shared" si="6"/>
        <v>0</v>
      </c>
      <c r="N31" s="115">
        <f t="shared" si="6"/>
        <v>0</v>
      </c>
      <c r="O31" s="124">
        <f t="shared" si="6"/>
        <v>0</v>
      </c>
      <c r="P31" s="136"/>
    </row>
    <row r="32" spans="1:16" ht="14.1" customHeight="1" thickBot="1" x14ac:dyDescent="0.25">
      <c r="A32" s="102" t="s">
        <v>21</v>
      </c>
      <c r="B32" s="228" t="s">
        <v>62</v>
      </c>
      <c r="C32" s="229"/>
      <c r="D32" s="229"/>
      <c r="E32" s="229"/>
      <c r="F32" s="229"/>
      <c r="G32" s="229"/>
      <c r="H32" s="229"/>
      <c r="I32" s="229"/>
      <c r="J32" s="229"/>
      <c r="K32" s="229"/>
      <c r="L32" s="229"/>
      <c r="M32" s="229"/>
      <c r="N32" s="229"/>
      <c r="O32" s="229"/>
      <c r="P32" s="230"/>
    </row>
    <row r="33" spans="1:16" ht="30" customHeight="1" x14ac:dyDescent="0.2">
      <c r="A33" s="21" t="s">
        <v>22</v>
      </c>
      <c r="B33" s="103" t="s">
        <v>81</v>
      </c>
      <c r="C33" s="125"/>
      <c r="D33" s="103"/>
      <c r="E33" s="104"/>
      <c r="F33" s="126" t="s">
        <v>8</v>
      </c>
      <c r="G33" s="104">
        <f t="shared" si="3"/>
        <v>0</v>
      </c>
      <c r="H33" s="134"/>
      <c r="I33" s="110"/>
      <c r="J33" s="105"/>
      <c r="K33" s="111"/>
      <c r="L33" s="117"/>
      <c r="M33" s="106"/>
      <c r="N33" s="118"/>
      <c r="O33" s="122">
        <f t="shared" si="1"/>
        <v>0</v>
      </c>
      <c r="P33" s="139"/>
    </row>
    <row r="34" spans="1:16" ht="35.25" customHeight="1" x14ac:dyDescent="0.2">
      <c r="A34" s="22" t="s">
        <v>23</v>
      </c>
      <c r="B34" s="2" t="s">
        <v>79</v>
      </c>
      <c r="C34" s="9"/>
      <c r="D34" s="2"/>
      <c r="E34" s="18"/>
      <c r="F34" s="20" t="s">
        <v>8</v>
      </c>
      <c r="G34" s="18">
        <f t="shared" si="3"/>
        <v>0</v>
      </c>
      <c r="H34" s="107"/>
      <c r="I34" s="112"/>
      <c r="J34" s="19"/>
      <c r="K34" s="113"/>
      <c r="L34" s="119"/>
      <c r="M34" s="57"/>
      <c r="N34" s="120"/>
      <c r="O34" s="123">
        <f t="shared" si="1"/>
        <v>0</v>
      </c>
      <c r="P34" s="121"/>
    </row>
    <row r="35" spans="1:16" ht="14.1" customHeight="1" x14ac:dyDescent="0.2">
      <c r="A35" s="22" t="s">
        <v>24</v>
      </c>
      <c r="B35" s="2" t="s">
        <v>80</v>
      </c>
      <c r="C35" s="9"/>
      <c r="D35" s="2"/>
      <c r="E35" s="18"/>
      <c r="F35" s="20" t="s">
        <v>8</v>
      </c>
      <c r="G35" s="18">
        <f t="shared" si="3"/>
        <v>0</v>
      </c>
      <c r="H35" s="107"/>
      <c r="I35" s="112"/>
      <c r="J35" s="19"/>
      <c r="K35" s="113"/>
      <c r="L35" s="119"/>
      <c r="M35" s="57"/>
      <c r="N35" s="120"/>
      <c r="O35" s="123">
        <f t="shared" si="1"/>
        <v>0</v>
      </c>
      <c r="P35" s="121"/>
    </row>
    <row r="36" spans="1:16" ht="14.1" customHeight="1" thickBot="1" x14ac:dyDescent="0.25">
      <c r="A36" s="93" t="s">
        <v>59</v>
      </c>
      <c r="B36" s="94"/>
      <c r="C36" s="94"/>
      <c r="D36" s="94"/>
      <c r="E36" s="94"/>
      <c r="F36" s="95"/>
      <c r="G36" s="23">
        <f>SUM(G33:G35)</f>
        <v>0</v>
      </c>
      <c r="H36" s="85">
        <f t="shared" ref="H36:O36" si="7">SUM(H33:H35)</f>
        <v>0</v>
      </c>
      <c r="I36" s="114">
        <f t="shared" si="7"/>
        <v>0</v>
      </c>
      <c r="J36" s="23">
        <f t="shared" si="7"/>
        <v>0</v>
      </c>
      <c r="K36" s="115">
        <f t="shared" si="7"/>
        <v>0</v>
      </c>
      <c r="L36" s="114">
        <f t="shared" si="7"/>
        <v>0</v>
      </c>
      <c r="M36" s="23">
        <f t="shared" si="7"/>
        <v>0</v>
      </c>
      <c r="N36" s="115">
        <f t="shared" si="7"/>
        <v>0</v>
      </c>
      <c r="O36" s="124">
        <f t="shared" si="7"/>
        <v>0</v>
      </c>
      <c r="P36" s="136"/>
    </row>
    <row r="37" spans="1:16" ht="14.1" customHeight="1" thickBot="1" x14ac:dyDescent="0.25">
      <c r="A37" s="102" t="s">
        <v>25</v>
      </c>
      <c r="B37" s="228" t="s">
        <v>61</v>
      </c>
      <c r="C37" s="229"/>
      <c r="D37" s="229"/>
      <c r="E37" s="229"/>
      <c r="F37" s="229"/>
      <c r="G37" s="229"/>
      <c r="H37" s="229"/>
      <c r="I37" s="229"/>
      <c r="J37" s="229"/>
      <c r="K37" s="229"/>
      <c r="L37" s="229"/>
      <c r="M37" s="229"/>
      <c r="N37" s="229"/>
      <c r="O37" s="229"/>
      <c r="P37" s="230"/>
    </row>
    <row r="38" spans="1:16" ht="14.1" customHeight="1" x14ac:dyDescent="0.2">
      <c r="A38" s="21" t="s">
        <v>26</v>
      </c>
      <c r="B38" s="103" t="s">
        <v>82</v>
      </c>
      <c r="C38" s="125"/>
      <c r="D38" s="103"/>
      <c r="E38" s="104"/>
      <c r="F38" s="126" t="s">
        <v>105</v>
      </c>
      <c r="G38" s="104">
        <f t="shared" si="3"/>
        <v>0</v>
      </c>
      <c r="H38" s="134"/>
      <c r="I38" s="110"/>
      <c r="J38" s="105"/>
      <c r="K38" s="111"/>
      <c r="L38" s="117"/>
      <c r="M38" s="106"/>
      <c r="N38" s="118"/>
      <c r="O38" s="122">
        <f t="shared" si="1"/>
        <v>0</v>
      </c>
      <c r="P38" s="139"/>
    </row>
    <row r="39" spans="1:16" ht="26.25" customHeight="1" x14ac:dyDescent="0.2">
      <c r="A39" s="22" t="s">
        <v>27</v>
      </c>
      <c r="B39" s="2" t="s">
        <v>86</v>
      </c>
      <c r="C39" s="9"/>
      <c r="D39" s="2"/>
      <c r="E39" s="18"/>
      <c r="F39" s="20" t="s">
        <v>105</v>
      </c>
      <c r="G39" s="18">
        <f t="shared" si="3"/>
        <v>0</v>
      </c>
      <c r="H39" s="107"/>
      <c r="I39" s="112"/>
      <c r="J39" s="19"/>
      <c r="K39" s="113"/>
      <c r="L39" s="119"/>
      <c r="M39" s="57"/>
      <c r="N39" s="120"/>
      <c r="O39" s="123">
        <f t="shared" si="1"/>
        <v>0</v>
      </c>
      <c r="P39" s="121"/>
    </row>
    <row r="40" spans="1:16" ht="26.25" customHeight="1" x14ac:dyDescent="0.2">
      <c r="A40" s="22" t="s">
        <v>28</v>
      </c>
      <c r="B40" s="2" t="s">
        <v>86</v>
      </c>
      <c r="C40" s="9"/>
      <c r="D40" s="2"/>
      <c r="E40" s="18"/>
      <c r="F40" s="20" t="s">
        <v>105</v>
      </c>
      <c r="G40" s="18">
        <f t="shared" si="3"/>
        <v>0</v>
      </c>
      <c r="H40" s="107"/>
      <c r="I40" s="112"/>
      <c r="J40" s="19"/>
      <c r="K40" s="113"/>
      <c r="L40" s="119"/>
      <c r="M40" s="57"/>
      <c r="N40" s="120"/>
      <c r="O40" s="123">
        <f t="shared" si="1"/>
        <v>0</v>
      </c>
      <c r="P40" s="121"/>
    </row>
    <row r="41" spans="1:16" ht="14.1" customHeight="1" thickBot="1" x14ac:dyDescent="0.25">
      <c r="A41" s="93" t="s">
        <v>59</v>
      </c>
      <c r="B41" s="94"/>
      <c r="C41" s="94"/>
      <c r="D41" s="94"/>
      <c r="E41" s="94"/>
      <c r="F41" s="95"/>
      <c r="G41" s="23">
        <f>SUM(G38:G40)</f>
        <v>0</v>
      </c>
      <c r="H41" s="85">
        <f t="shared" ref="H41:O41" si="8">SUM(H38:H40)</f>
        <v>0</v>
      </c>
      <c r="I41" s="114">
        <f t="shared" si="8"/>
        <v>0</v>
      </c>
      <c r="J41" s="23">
        <f t="shared" si="8"/>
        <v>0</v>
      </c>
      <c r="K41" s="115">
        <f t="shared" si="8"/>
        <v>0</v>
      </c>
      <c r="L41" s="114">
        <f t="shared" si="8"/>
        <v>0</v>
      </c>
      <c r="M41" s="23">
        <f t="shared" si="8"/>
        <v>0</v>
      </c>
      <c r="N41" s="115">
        <f t="shared" si="8"/>
        <v>0</v>
      </c>
      <c r="O41" s="124">
        <f t="shared" si="8"/>
        <v>0</v>
      </c>
      <c r="P41" s="136"/>
    </row>
    <row r="42" spans="1:16" ht="14.1" customHeight="1" thickBot="1" x14ac:dyDescent="0.25">
      <c r="A42" s="102" t="s">
        <v>29</v>
      </c>
      <c r="B42" s="228" t="s">
        <v>65</v>
      </c>
      <c r="C42" s="229"/>
      <c r="D42" s="229"/>
      <c r="E42" s="229"/>
      <c r="F42" s="229"/>
      <c r="G42" s="229"/>
      <c r="H42" s="229"/>
      <c r="I42" s="229"/>
      <c r="J42" s="229"/>
      <c r="K42" s="229"/>
      <c r="L42" s="229"/>
      <c r="M42" s="229"/>
      <c r="N42" s="229"/>
      <c r="O42" s="229"/>
      <c r="P42" s="230"/>
    </row>
    <row r="43" spans="1:16" ht="42.75" customHeight="1" x14ac:dyDescent="0.2">
      <c r="A43" s="21" t="s">
        <v>30</v>
      </c>
      <c r="B43" s="103" t="s">
        <v>87</v>
      </c>
      <c r="C43" s="125"/>
      <c r="D43" s="103"/>
      <c r="E43" s="104"/>
      <c r="F43" s="126" t="s">
        <v>10</v>
      </c>
      <c r="G43" s="104">
        <f t="shared" si="3"/>
        <v>0</v>
      </c>
      <c r="H43" s="134"/>
      <c r="I43" s="110"/>
      <c r="J43" s="105"/>
      <c r="K43" s="111"/>
      <c r="L43" s="117"/>
      <c r="M43" s="106"/>
      <c r="N43" s="118"/>
      <c r="O43" s="135">
        <f t="shared" si="1"/>
        <v>0</v>
      </c>
      <c r="P43" s="127"/>
    </row>
    <row r="44" spans="1:16" ht="28.5" customHeight="1" x14ac:dyDescent="0.2">
      <c r="A44" s="22" t="s">
        <v>31</v>
      </c>
      <c r="B44" s="2" t="s">
        <v>88</v>
      </c>
      <c r="C44" s="9"/>
      <c r="D44" s="2"/>
      <c r="E44" s="18"/>
      <c r="F44" s="20" t="s">
        <v>10</v>
      </c>
      <c r="G44" s="18">
        <f t="shared" si="3"/>
        <v>0</v>
      </c>
      <c r="H44" s="107"/>
      <c r="I44" s="112"/>
      <c r="J44" s="19"/>
      <c r="K44" s="113"/>
      <c r="L44" s="119"/>
      <c r="M44" s="57"/>
      <c r="N44" s="120"/>
      <c r="O44" s="116">
        <f t="shared" si="1"/>
        <v>0</v>
      </c>
      <c r="P44" s="128"/>
    </row>
    <row r="45" spans="1:16" ht="29.25" customHeight="1" x14ac:dyDescent="0.2">
      <c r="A45" s="22" t="s">
        <v>32</v>
      </c>
      <c r="B45" s="2" t="s">
        <v>89</v>
      </c>
      <c r="C45" s="9"/>
      <c r="D45" s="2"/>
      <c r="E45" s="18"/>
      <c r="F45" s="20" t="s">
        <v>41</v>
      </c>
      <c r="G45" s="18">
        <f t="shared" si="3"/>
        <v>0</v>
      </c>
      <c r="H45" s="107"/>
      <c r="I45" s="112"/>
      <c r="J45" s="19"/>
      <c r="K45" s="113"/>
      <c r="L45" s="119"/>
      <c r="M45" s="57"/>
      <c r="N45" s="120"/>
      <c r="O45" s="116">
        <f t="shared" si="1"/>
        <v>0</v>
      </c>
      <c r="P45" s="128"/>
    </row>
    <row r="46" spans="1:16" s="17" customFormat="1" ht="13.7" customHeight="1" thickBot="1" x14ac:dyDescent="0.25">
      <c r="A46" s="93" t="s">
        <v>59</v>
      </c>
      <c r="B46" s="94"/>
      <c r="C46" s="94"/>
      <c r="D46" s="94"/>
      <c r="E46" s="94"/>
      <c r="F46" s="95"/>
      <c r="G46" s="23">
        <f t="shared" ref="G46:O46" si="9">SUM(G43:G45)</f>
        <v>0</v>
      </c>
      <c r="H46" s="85">
        <f t="shared" si="9"/>
        <v>0</v>
      </c>
      <c r="I46" s="114">
        <f t="shared" si="9"/>
        <v>0</v>
      </c>
      <c r="J46" s="23">
        <f t="shared" si="9"/>
        <v>0</v>
      </c>
      <c r="K46" s="115">
        <f t="shared" si="9"/>
        <v>0</v>
      </c>
      <c r="L46" s="114">
        <f t="shared" si="9"/>
        <v>0</v>
      </c>
      <c r="M46" s="23">
        <f t="shared" si="9"/>
        <v>0</v>
      </c>
      <c r="N46" s="115">
        <f t="shared" si="9"/>
        <v>0</v>
      </c>
      <c r="O46" s="131">
        <f t="shared" si="9"/>
        <v>0</v>
      </c>
      <c r="P46" s="140"/>
    </row>
    <row r="47" spans="1:16" ht="14.1" customHeight="1" thickBot="1" x14ac:dyDescent="0.25">
      <c r="A47" s="102" t="s">
        <v>33</v>
      </c>
      <c r="B47" s="228" t="s">
        <v>66</v>
      </c>
      <c r="C47" s="229"/>
      <c r="D47" s="229"/>
      <c r="E47" s="229"/>
      <c r="F47" s="229"/>
      <c r="G47" s="229"/>
      <c r="H47" s="229"/>
      <c r="I47" s="229"/>
      <c r="J47" s="229"/>
      <c r="K47" s="229"/>
      <c r="L47" s="229"/>
      <c r="M47" s="229"/>
      <c r="N47" s="229"/>
      <c r="O47" s="229"/>
      <c r="P47" s="230"/>
    </row>
    <row r="48" spans="1:16" ht="24" customHeight="1" x14ac:dyDescent="0.2">
      <c r="A48" s="21" t="s">
        <v>34</v>
      </c>
      <c r="B48" s="103" t="s">
        <v>90</v>
      </c>
      <c r="C48" s="125"/>
      <c r="D48" s="103"/>
      <c r="E48" s="104"/>
      <c r="F48" s="126" t="s">
        <v>10</v>
      </c>
      <c r="G48" s="104">
        <f t="shared" si="3"/>
        <v>0</v>
      </c>
      <c r="H48" s="134"/>
      <c r="I48" s="110"/>
      <c r="J48" s="105"/>
      <c r="K48" s="111"/>
      <c r="L48" s="117"/>
      <c r="M48" s="106"/>
      <c r="N48" s="118"/>
      <c r="O48" s="122">
        <f t="shared" si="1"/>
        <v>0</v>
      </c>
      <c r="P48" s="139"/>
    </row>
    <row r="49" spans="1:16" ht="21.75" customHeight="1" x14ac:dyDescent="0.2">
      <c r="A49" s="22" t="s">
        <v>35</v>
      </c>
      <c r="B49" s="2" t="s">
        <v>90</v>
      </c>
      <c r="C49" s="9"/>
      <c r="D49" s="2"/>
      <c r="E49" s="18"/>
      <c r="F49" s="20" t="s">
        <v>10</v>
      </c>
      <c r="G49" s="18">
        <f t="shared" si="3"/>
        <v>0</v>
      </c>
      <c r="H49" s="107"/>
      <c r="I49" s="112"/>
      <c r="J49" s="19"/>
      <c r="K49" s="113"/>
      <c r="L49" s="119"/>
      <c r="M49" s="57"/>
      <c r="N49" s="120"/>
      <c r="O49" s="123">
        <f t="shared" si="1"/>
        <v>0</v>
      </c>
      <c r="P49" s="121"/>
    </row>
    <row r="50" spans="1:16" ht="27.75" customHeight="1" x14ac:dyDescent="0.2">
      <c r="A50" s="22" t="s">
        <v>36</v>
      </c>
      <c r="B50" s="2" t="s">
        <v>91</v>
      </c>
      <c r="C50" s="9"/>
      <c r="D50" s="2"/>
      <c r="E50" s="18"/>
      <c r="F50" s="20" t="s">
        <v>92</v>
      </c>
      <c r="G50" s="18">
        <f t="shared" si="3"/>
        <v>0</v>
      </c>
      <c r="H50" s="107"/>
      <c r="I50" s="112"/>
      <c r="J50" s="19"/>
      <c r="K50" s="113"/>
      <c r="L50" s="119"/>
      <c r="M50" s="57"/>
      <c r="N50" s="120"/>
      <c r="O50" s="123">
        <f t="shared" si="1"/>
        <v>0</v>
      </c>
      <c r="P50" s="121"/>
    </row>
    <row r="51" spans="1:16" s="17" customFormat="1" ht="14.1" customHeight="1" thickBot="1" x14ac:dyDescent="0.25">
      <c r="A51" s="93" t="s">
        <v>59</v>
      </c>
      <c r="B51" s="94"/>
      <c r="C51" s="94"/>
      <c r="D51" s="94"/>
      <c r="E51" s="94"/>
      <c r="F51" s="95"/>
      <c r="G51" s="23">
        <f>SUM(G48:G50)</f>
        <v>0</v>
      </c>
      <c r="H51" s="85">
        <f t="shared" ref="H51:O51" si="10">SUM(H48:H50)</f>
        <v>0</v>
      </c>
      <c r="I51" s="114">
        <f t="shared" si="10"/>
        <v>0</v>
      </c>
      <c r="J51" s="23">
        <f t="shared" si="10"/>
        <v>0</v>
      </c>
      <c r="K51" s="115">
        <f t="shared" si="10"/>
        <v>0</v>
      </c>
      <c r="L51" s="114">
        <f t="shared" si="10"/>
        <v>0</v>
      </c>
      <c r="M51" s="23">
        <f t="shared" si="10"/>
        <v>0</v>
      </c>
      <c r="N51" s="115">
        <f t="shared" si="10"/>
        <v>0</v>
      </c>
      <c r="O51" s="124">
        <f t="shared" si="10"/>
        <v>0</v>
      </c>
      <c r="P51" s="141"/>
    </row>
    <row r="52" spans="1:16" ht="14.1" customHeight="1" thickBot="1" x14ac:dyDescent="0.25">
      <c r="A52" s="99" t="s">
        <v>37</v>
      </c>
      <c r="B52" s="228" t="s">
        <v>67</v>
      </c>
      <c r="C52" s="229"/>
      <c r="D52" s="229"/>
      <c r="E52" s="229"/>
      <c r="F52" s="229"/>
      <c r="G52" s="229"/>
      <c r="H52" s="229"/>
      <c r="I52" s="229"/>
      <c r="J52" s="229"/>
      <c r="K52" s="229"/>
      <c r="L52" s="229"/>
      <c r="M52" s="229"/>
      <c r="N52" s="229"/>
      <c r="O52" s="229"/>
      <c r="P52" s="230"/>
    </row>
    <row r="53" spans="1:16" ht="27" customHeight="1" thickBot="1" x14ac:dyDescent="0.25">
      <c r="A53" s="102" t="s">
        <v>38</v>
      </c>
      <c r="B53" s="222" t="s">
        <v>77</v>
      </c>
      <c r="C53" s="223"/>
      <c r="D53" s="223"/>
      <c r="E53" s="223"/>
      <c r="F53" s="223"/>
      <c r="G53" s="223"/>
      <c r="H53" s="223"/>
      <c r="I53" s="223"/>
      <c r="J53" s="223"/>
      <c r="K53" s="223"/>
      <c r="L53" s="223"/>
      <c r="M53" s="223"/>
      <c r="N53" s="223"/>
      <c r="O53" s="224"/>
      <c r="P53" s="148"/>
    </row>
    <row r="54" spans="1:16" ht="19.5" customHeight="1" x14ac:dyDescent="0.2">
      <c r="A54" s="150" t="s">
        <v>94</v>
      </c>
      <c r="B54" s="103" t="s">
        <v>72</v>
      </c>
      <c r="C54" s="125"/>
      <c r="D54" s="103"/>
      <c r="E54" s="104"/>
      <c r="F54" s="126" t="s">
        <v>10</v>
      </c>
      <c r="G54" s="104">
        <f t="shared" si="3"/>
        <v>0</v>
      </c>
      <c r="H54" s="134"/>
      <c r="I54" s="110"/>
      <c r="J54" s="105"/>
      <c r="K54" s="111"/>
      <c r="L54" s="117"/>
      <c r="M54" s="106"/>
      <c r="N54" s="118"/>
      <c r="O54" s="135">
        <f t="shared" si="1"/>
        <v>0</v>
      </c>
      <c r="P54" s="127"/>
    </row>
    <row r="55" spans="1:16" ht="12" x14ac:dyDescent="0.2">
      <c r="A55" s="100" t="s">
        <v>95</v>
      </c>
      <c r="B55" s="2" t="s">
        <v>74</v>
      </c>
      <c r="C55" s="9"/>
      <c r="D55" s="2"/>
      <c r="E55" s="18"/>
      <c r="F55" s="20" t="s">
        <v>73</v>
      </c>
      <c r="G55" s="18">
        <f t="shared" si="3"/>
        <v>0</v>
      </c>
      <c r="H55" s="107"/>
      <c r="I55" s="112"/>
      <c r="J55" s="19"/>
      <c r="K55" s="113"/>
      <c r="L55" s="119"/>
      <c r="M55" s="57"/>
      <c r="N55" s="120"/>
      <c r="O55" s="116">
        <f t="shared" si="1"/>
        <v>0</v>
      </c>
      <c r="P55" s="128"/>
    </row>
    <row r="56" spans="1:16" ht="12" x14ac:dyDescent="0.2">
      <c r="A56" s="100" t="s">
        <v>96</v>
      </c>
      <c r="B56" s="2" t="s">
        <v>75</v>
      </c>
      <c r="C56" s="9"/>
      <c r="D56" s="2"/>
      <c r="E56" s="18"/>
      <c r="F56" s="20" t="s">
        <v>73</v>
      </c>
      <c r="G56" s="18">
        <f t="shared" si="3"/>
        <v>0</v>
      </c>
      <c r="H56" s="107"/>
      <c r="I56" s="112"/>
      <c r="J56" s="19"/>
      <c r="K56" s="113"/>
      <c r="L56" s="119"/>
      <c r="M56" s="57"/>
      <c r="N56" s="120"/>
      <c r="O56" s="116">
        <f t="shared" si="1"/>
        <v>0</v>
      </c>
      <c r="P56" s="128"/>
    </row>
    <row r="57" spans="1:16" ht="24" x14ac:dyDescent="0.2">
      <c r="A57" s="100" t="s">
        <v>97</v>
      </c>
      <c r="B57" s="2" t="s">
        <v>76</v>
      </c>
      <c r="C57" s="9"/>
      <c r="D57" s="2"/>
      <c r="E57" s="18"/>
      <c r="F57" s="20" t="s">
        <v>10</v>
      </c>
      <c r="G57" s="18">
        <f t="shared" si="3"/>
        <v>0</v>
      </c>
      <c r="H57" s="107"/>
      <c r="I57" s="112"/>
      <c r="J57" s="19"/>
      <c r="K57" s="113"/>
      <c r="L57" s="119"/>
      <c r="M57" s="57"/>
      <c r="N57" s="120"/>
      <c r="O57" s="116">
        <f t="shared" si="1"/>
        <v>0</v>
      </c>
      <c r="P57" s="128"/>
    </row>
    <row r="58" spans="1:16" ht="36" x14ac:dyDescent="0.2">
      <c r="A58" s="100" t="s">
        <v>116</v>
      </c>
      <c r="B58" s="2" t="s">
        <v>118</v>
      </c>
      <c r="C58" s="9"/>
      <c r="D58" s="2"/>
      <c r="E58" s="18"/>
      <c r="F58" s="20" t="s">
        <v>73</v>
      </c>
      <c r="G58" s="18">
        <f t="shared" si="3"/>
        <v>0</v>
      </c>
      <c r="H58" s="107"/>
      <c r="I58" s="112"/>
      <c r="J58" s="19"/>
      <c r="K58" s="113"/>
      <c r="L58" s="119"/>
      <c r="M58" s="57"/>
      <c r="N58" s="120"/>
      <c r="O58" s="116">
        <f t="shared" si="1"/>
        <v>0</v>
      </c>
      <c r="P58" s="128"/>
    </row>
    <row r="59" spans="1:16" ht="51" customHeight="1" thickBot="1" x14ac:dyDescent="0.25">
      <c r="A59" s="151" t="s">
        <v>117</v>
      </c>
      <c r="B59" s="152" t="s">
        <v>119</v>
      </c>
      <c r="C59" s="153"/>
      <c r="D59" s="152"/>
      <c r="E59" s="154"/>
      <c r="F59" s="155" t="s">
        <v>10</v>
      </c>
      <c r="G59" s="154">
        <f t="shared" si="3"/>
        <v>0</v>
      </c>
      <c r="H59" s="156"/>
      <c r="I59" s="142"/>
      <c r="J59" s="143"/>
      <c r="K59" s="144"/>
      <c r="L59" s="145"/>
      <c r="M59" s="146"/>
      <c r="N59" s="147"/>
      <c r="O59" s="157">
        <f t="shared" si="1"/>
        <v>0</v>
      </c>
      <c r="P59" s="149"/>
    </row>
    <row r="60" spans="1:16" ht="25.5" customHeight="1" thickBot="1" x14ac:dyDescent="0.25">
      <c r="A60" s="101">
        <v>9.1999999999999993</v>
      </c>
      <c r="B60" s="225" t="s">
        <v>78</v>
      </c>
      <c r="C60" s="226"/>
      <c r="D60" s="226"/>
      <c r="E60" s="226"/>
      <c r="F60" s="226"/>
      <c r="G60" s="226"/>
      <c r="H60" s="226"/>
      <c r="I60" s="226"/>
      <c r="J60" s="226"/>
      <c r="K60" s="226"/>
      <c r="L60" s="226"/>
      <c r="M60" s="226"/>
      <c r="N60" s="226"/>
      <c r="O60" s="227"/>
      <c r="P60" s="158"/>
    </row>
    <row r="61" spans="1:16" ht="23.25" customHeight="1" x14ac:dyDescent="0.2">
      <c r="A61" s="21" t="s">
        <v>98</v>
      </c>
      <c r="B61" s="103" t="s">
        <v>72</v>
      </c>
      <c r="C61" s="125"/>
      <c r="D61" s="103"/>
      <c r="E61" s="104"/>
      <c r="F61" s="126" t="s">
        <v>10</v>
      </c>
      <c r="G61" s="104">
        <f t="shared" si="3"/>
        <v>0</v>
      </c>
      <c r="H61" s="134"/>
      <c r="I61" s="110"/>
      <c r="J61" s="105"/>
      <c r="K61" s="111"/>
      <c r="L61" s="117"/>
      <c r="M61" s="106"/>
      <c r="N61" s="118"/>
      <c r="O61" s="135">
        <f t="shared" si="1"/>
        <v>0</v>
      </c>
      <c r="P61" s="127"/>
    </row>
    <row r="62" spans="1:16" ht="15.75" customHeight="1" x14ac:dyDescent="0.2">
      <c r="A62" s="22" t="s">
        <v>99</v>
      </c>
      <c r="B62" s="2" t="s">
        <v>74</v>
      </c>
      <c r="C62" s="9"/>
      <c r="D62" s="2"/>
      <c r="E62" s="18"/>
      <c r="F62" s="20" t="s">
        <v>73</v>
      </c>
      <c r="G62" s="18">
        <f t="shared" si="3"/>
        <v>0</v>
      </c>
      <c r="H62" s="107"/>
      <c r="I62" s="112"/>
      <c r="J62" s="19"/>
      <c r="K62" s="113"/>
      <c r="L62" s="119"/>
      <c r="M62" s="57"/>
      <c r="N62" s="120"/>
      <c r="O62" s="116">
        <f t="shared" si="1"/>
        <v>0</v>
      </c>
      <c r="P62" s="128"/>
    </row>
    <row r="63" spans="1:16" ht="14.1" customHeight="1" x14ac:dyDescent="0.2">
      <c r="A63" s="22" t="s">
        <v>100</v>
      </c>
      <c r="B63" s="2" t="s">
        <v>75</v>
      </c>
      <c r="C63" s="9"/>
      <c r="D63" s="2"/>
      <c r="E63" s="18"/>
      <c r="F63" s="20" t="s">
        <v>73</v>
      </c>
      <c r="G63" s="18">
        <f t="shared" si="3"/>
        <v>0</v>
      </c>
      <c r="H63" s="107"/>
      <c r="I63" s="112"/>
      <c r="J63" s="19"/>
      <c r="K63" s="113"/>
      <c r="L63" s="119"/>
      <c r="M63" s="57"/>
      <c r="N63" s="120"/>
      <c r="O63" s="116">
        <f t="shared" si="1"/>
        <v>0</v>
      </c>
      <c r="P63" s="128"/>
    </row>
    <row r="64" spans="1:16" ht="24.75" customHeight="1" x14ac:dyDescent="0.2">
      <c r="A64" s="22" t="s">
        <v>101</v>
      </c>
      <c r="B64" s="2" t="s">
        <v>76</v>
      </c>
      <c r="C64" s="9"/>
      <c r="D64" s="2"/>
      <c r="E64" s="18"/>
      <c r="F64" s="20" t="s">
        <v>10</v>
      </c>
      <c r="G64" s="18">
        <f t="shared" si="3"/>
        <v>0</v>
      </c>
      <c r="H64" s="107"/>
      <c r="I64" s="112"/>
      <c r="J64" s="19"/>
      <c r="K64" s="113"/>
      <c r="L64" s="119"/>
      <c r="M64" s="57"/>
      <c r="N64" s="120"/>
      <c r="O64" s="116">
        <f t="shared" si="1"/>
        <v>0</v>
      </c>
      <c r="P64" s="128"/>
    </row>
    <row r="65" spans="1:16" ht="14.1" customHeight="1" x14ac:dyDescent="0.2">
      <c r="A65" s="22" t="s">
        <v>102</v>
      </c>
      <c r="B65" s="2" t="s">
        <v>0</v>
      </c>
      <c r="C65" s="9"/>
      <c r="D65" s="2"/>
      <c r="E65" s="18"/>
      <c r="F65" s="20" t="s">
        <v>40</v>
      </c>
      <c r="G65" s="18">
        <f>C65*D65*E65</f>
        <v>0</v>
      </c>
      <c r="H65" s="107"/>
      <c r="I65" s="112"/>
      <c r="J65" s="19"/>
      <c r="K65" s="113"/>
      <c r="L65" s="119"/>
      <c r="M65" s="57"/>
      <c r="N65" s="120"/>
      <c r="O65" s="116">
        <f t="shared" si="1"/>
        <v>0</v>
      </c>
      <c r="P65" s="128"/>
    </row>
    <row r="66" spans="1:16" ht="14.1" customHeight="1" thickBot="1" x14ac:dyDescent="0.25">
      <c r="A66" s="169" t="s">
        <v>103</v>
      </c>
      <c r="B66" s="152" t="s">
        <v>0</v>
      </c>
      <c r="C66" s="153"/>
      <c r="D66" s="152"/>
      <c r="E66" s="154"/>
      <c r="F66" s="155" t="s">
        <v>105</v>
      </c>
      <c r="G66" s="154">
        <f t="shared" si="3"/>
        <v>0</v>
      </c>
      <c r="H66" s="156"/>
      <c r="I66" s="142"/>
      <c r="J66" s="143"/>
      <c r="K66" s="144"/>
      <c r="L66" s="145"/>
      <c r="M66" s="146"/>
      <c r="N66" s="147"/>
      <c r="O66" s="157">
        <f t="shared" si="1"/>
        <v>0</v>
      </c>
      <c r="P66" s="149"/>
    </row>
    <row r="67" spans="1:16" ht="14.1" customHeight="1" thickBot="1" x14ac:dyDescent="0.25">
      <c r="A67" s="162" t="s">
        <v>59</v>
      </c>
      <c r="B67" s="163"/>
      <c r="C67" s="163"/>
      <c r="D67" s="163"/>
      <c r="E67" s="163"/>
      <c r="F67" s="164"/>
      <c r="G67" s="161">
        <f t="shared" ref="G67:O67" si="11">SUM(G54:G66)</f>
        <v>0</v>
      </c>
      <c r="H67" s="165">
        <f t="shared" si="11"/>
        <v>0</v>
      </c>
      <c r="I67" s="166">
        <f t="shared" si="11"/>
        <v>0</v>
      </c>
      <c r="J67" s="161">
        <f t="shared" si="11"/>
        <v>0</v>
      </c>
      <c r="K67" s="167">
        <f t="shared" si="11"/>
        <v>0</v>
      </c>
      <c r="L67" s="160">
        <f t="shared" si="11"/>
        <v>0</v>
      </c>
      <c r="M67" s="161">
        <f t="shared" si="11"/>
        <v>0</v>
      </c>
      <c r="N67" s="161">
        <f t="shared" si="11"/>
        <v>0</v>
      </c>
      <c r="O67" s="168">
        <f t="shared" si="11"/>
        <v>0</v>
      </c>
      <c r="P67" s="159"/>
    </row>
    <row r="68" spans="1:16" ht="14.1" customHeight="1" thickBot="1" x14ac:dyDescent="0.25">
      <c r="A68" s="59" t="s">
        <v>107</v>
      </c>
      <c r="B68" s="228" t="s">
        <v>109</v>
      </c>
      <c r="C68" s="229"/>
      <c r="D68" s="229"/>
      <c r="E68" s="229"/>
      <c r="F68" s="229"/>
      <c r="G68" s="229"/>
      <c r="H68" s="229"/>
      <c r="I68" s="229"/>
      <c r="J68" s="229"/>
      <c r="K68" s="229"/>
      <c r="L68" s="229"/>
      <c r="M68" s="229"/>
      <c r="N68" s="229"/>
      <c r="O68" s="229"/>
      <c r="P68" s="230"/>
    </row>
    <row r="69" spans="1:16" ht="36.75" thickBot="1" x14ac:dyDescent="0.25">
      <c r="A69" s="178" t="s">
        <v>108</v>
      </c>
      <c r="B69" s="179" t="s">
        <v>111</v>
      </c>
      <c r="C69" s="180"/>
      <c r="D69" s="179"/>
      <c r="E69" s="181"/>
      <c r="F69" s="182" t="s">
        <v>110</v>
      </c>
      <c r="G69" s="181">
        <f t="shared" ref="G69" si="12">C69*D69*E69</f>
        <v>0</v>
      </c>
      <c r="H69" s="183"/>
      <c r="I69" s="170"/>
      <c r="J69" s="171"/>
      <c r="K69" s="172"/>
      <c r="L69" s="173"/>
      <c r="M69" s="174"/>
      <c r="N69" s="175"/>
      <c r="O69" s="184">
        <f t="shared" si="1"/>
        <v>0</v>
      </c>
      <c r="P69" s="176"/>
    </row>
    <row r="70" spans="1:16" ht="14.1" customHeight="1" thickBot="1" x14ac:dyDescent="0.25">
      <c r="A70" s="162" t="s">
        <v>59</v>
      </c>
      <c r="B70" s="163"/>
      <c r="C70" s="163"/>
      <c r="D70" s="163"/>
      <c r="E70" s="163"/>
      <c r="F70" s="164"/>
      <c r="G70" s="161">
        <f>SUM(G69)</f>
        <v>0</v>
      </c>
      <c r="H70" s="161">
        <f t="shared" ref="H70:N70" si="13">SUM(H69)</f>
        <v>0</v>
      </c>
      <c r="I70" s="161">
        <f t="shared" si="13"/>
        <v>0</v>
      </c>
      <c r="J70" s="161">
        <f t="shared" si="13"/>
        <v>0</v>
      </c>
      <c r="K70" s="161">
        <f t="shared" si="13"/>
        <v>0</v>
      </c>
      <c r="L70" s="161">
        <f t="shared" si="13"/>
        <v>0</v>
      </c>
      <c r="M70" s="161">
        <f t="shared" si="13"/>
        <v>0</v>
      </c>
      <c r="N70" s="161">
        <f t="shared" si="13"/>
        <v>0</v>
      </c>
      <c r="O70" s="177">
        <f t="shared" si="1"/>
        <v>0</v>
      </c>
      <c r="P70" s="159"/>
    </row>
    <row r="71" spans="1:16" s="62" customFormat="1" ht="14.1" customHeight="1" thickBot="1" x14ac:dyDescent="0.25">
      <c r="A71" s="79" t="s">
        <v>112</v>
      </c>
      <c r="B71" s="80"/>
      <c r="C71" s="80"/>
      <c r="D71" s="80"/>
      <c r="E71" s="80"/>
      <c r="F71" s="80"/>
      <c r="G71" s="60">
        <f t="shared" ref="G71:O71" si="14">+G70+G51+G46+G41+G36+G31+G27+G23+G18+G67</f>
        <v>0</v>
      </c>
      <c r="H71" s="60">
        <f t="shared" si="14"/>
        <v>0</v>
      </c>
      <c r="I71" s="60">
        <f t="shared" si="14"/>
        <v>0</v>
      </c>
      <c r="J71" s="60">
        <f t="shared" si="14"/>
        <v>0</v>
      </c>
      <c r="K71" s="60">
        <f t="shared" si="14"/>
        <v>0</v>
      </c>
      <c r="L71" s="60">
        <f t="shared" si="14"/>
        <v>0</v>
      </c>
      <c r="M71" s="60">
        <f t="shared" si="14"/>
        <v>0</v>
      </c>
      <c r="N71" s="60">
        <f t="shared" si="14"/>
        <v>0</v>
      </c>
      <c r="O71" s="98">
        <f t="shared" si="14"/>
        <v>0</v>
      </c>
      <c r="P71" s="61"/>
    </row>
    <row r="72" spans="1:16" ht="14.1" customHeight="1" thickBot="1" x14ac:dyDescent="0.25">
      <c r="A72" s="75" t="s">
        <v>11</v>
      </c>
      <c r="B72" s="76"/>
      <c r="C72" s="76"/>
      <c r="D72" s="76"/>
      <c r="E72" s="76"/>
      <c r="F72" s="76"/>
      <c r="G72" s="25">
        <f>G71</f>
        <v>0</v>
      </c>
      <c r="H72" s="77">
        <f>SUM(H71:K71)</f>
        <v>0</v>
      </c>
      <c r="I72" s="78"/>
      <c r="J72" s="78"/>
      <c r="K72" s="78"/>
      <c r="L72" s="77">
        <f>SUM(L71:N71)</f>
        <v>0</v>
      </c>
      <c r="M72" s="78"/>
      <c r="N72" s="78"/>
      <c r="O72" s="24"/>
      <c r="P72" s="24"/>
    </row>
    <row r="73" spans="1:16" ht="14.1" customHeight="1" x14ac:dyDescent="0.2">
      <c r="B73" s="16"/>
      <c r="C73" s="10"/>
      <c r="D73" s="7"/>
      <c r="E73" s="12"/>
      <c r="F73" s="7"/>
      <c r="G73" s="12"/>
      <c r="H73" s="12"/>
      <c r="I73" s="12"/>
      <c r="J73" s="12"/>
      <c r="K73" s="12"/>
      <c r="L73" s="12"/>
      <c r="M73" s="12"/>
      <c r="N73" s="12"/>
      <c r="O73" s="12"/>
      <c r="P73" s="14"/>
    </row>
    <row r="74" spans="1:16" ht="14.1" customHeight="1" x14ac:dyDescent="0.2">
      <c r="B74" s="16"/>
      <c r="C74" s="10"/>
      <c r="D74" s="7"/>
      <c r="E74" s="12"/>
      <c r="F74" s="7"/>
      <c r="G74" s="12"/>
      <c r="H74" s="12"/>
      <c r="I74" s="12"/>
      <c r="J74" s="12"/>
      <c r="K74" s="12"/>
      <c r="L74" s="12"/>
      <c r="M74" s="12"/>
      <c r="N74" s="12"/>
      <c r="O74" s="12"/>
      <c r="P74" s="14"/>
    </row>
    <row r="75" spans="1:16" ht="14.1" customHeight="1" x14ac:dyDescent="0.2">
      <c r="B75" s="16"/>
      <c r="C75" s="10"/>
      <c r="D75" s="7"/>
      <c r="E75" s="12"/>
      <c r="F75" s="7"/>
      <c r="G75" s="12"/>
      <c r="H75" s="12"/>
      <c r="I75" s="12"/>
      <c r="J75" s="12"/>
      <c r="K75" s="12"/>
      <c r="L75" s="12"/>
      <c r="M75" s="12"/>
      <c r="N75" s="12"/>
      <c r="O75" s="12"/>
      <c r="P75" s="14"/>
    </row>
    <row r="76" spans="1:16" ht="14.1" customHeight="1" x14ac:dyDescent="0.2">
      <c r="B76" s="16"/>
      <c r="C76" s="10"/>
      <c r="D76" s="7"/>
      <c r="E76" s="12"/>
      <c r="F76" s="7"/>
      <c r="G76" s="12"/>
      <c r="H76" s="12"/>
      <c r="I76" s="12"/>
      <c r="J76" s="12"/>
      <c r="K76" s="12"/>
      <c r="L76" s="12"/>
      <c r="M76" s="12"/>
      <c r="N76" s="12"/>
      <c r="O76" s="12"/>
      <c r="P76" s="14"/>
    </row>
    <row r="77" spans="1:16" ht="14.1" customHeight="1" x14ac:dyDescent="0.2">
      <c r="B77" s="16"/>
      <c r="C77" s="10"/>
      <c r="D77" s="7"/>
      <c r="E77" s="12"/>
      <c r="F77" s="7"/>
      <c r="G77" s="12"/>
      <c r="H77" s="12"/>
      <c r="I77" s="12"/>
      <c r="J77" s="12"/>
      <c r="K77" s="12"/>
      <c r="L77" s="12"/>
      <c r="M77" s="12"/>
      <c r="N77" s="12"/>
      <c r="O77" s="12"/>
      <c r="P77" s="14"/>
    </row>
    <row r="78" spans="1:16" ht="14.1" customHeight="1" x14ac:dyDescent="0.2">
      <c r="B78" s="16"/>
      <c r="C78" s="10"/>
      <c r="D78" s="7"/>
      <c r="E78" s="12"/>
      <c r="F78" s="7"/>
      <c r="G78" s="12"/>
      <c r="H78" s="12"/>
      <c r="I78" s="12"/>
      <c r="J78" s="12"/>
      <c r="K78" s="12"/>
      <c r="L78" s="12"/>
      <c r="M78" s="12"/>
      <c r="N78" s="12"/>
      <c r="O78" s="12"/>
      <c r="P78" s="14"/>
    </row>
    <row r="79" spans="1:16" ht="14.1" customHeight="1" x14ac:dyDescent="0.2">
      <c r="B79" s="16"/>
      <c r="C79" s="10"/>
      <c r="D79" s="7"/>
      <c r="E79" s="12"/>
      <c r="F79" s="7"/>
      <c r="G79" s="12"/>
      <c r="H79" s="12"/>
      <c r="I79" s="12"/>
      <c r="J79" s="12"/>
      <c r="K79" s="12"/>
      <c r="L79" s="12"/>
      <c r="M79" s="12"/>
      <c r="N79" s="12"/>
      <c r="O79" s="12"/>
      <c r="P79" s="14"/>
    </row>
    <row r="80" spans="1:16" ht="14.1" customHeight="1" x14ac:dyDescent="0.2">
      <c r="B80" s="16"/>
      <c r="C80" s="10"/>
      <c r="D80" s="7"/>
      <c r="E80" s="12"/>
      <c r="F80" s="7"/>
      <c r="G80" s="12"/>
      <c r="H80" s="12"/>
      <c r="I80" s="12"/>
      <c r="J80" s="12"/>
      <c r="K80" s="12"/>
      <c r="L80" s="12"/>
      <c r="M80" s="12"/>
      <c r="N80" s="12"/>
      <c r="O80" s="12"/>
      <c r="P80" s="14"/>
    </row>
    <row r="81" spans="1:16" ht="14.1" customHeight="1" x14ac:dyDescent="0.2">
      <c r="B81" s="16"/>
      <c r="C81" s="10"/>
      <c r="D81" s="7"/>
      <c r="E81" s="12"/>
      <c r="F81" s="7"/>
      <c r="G81" s="12"/>
      <c r="H81" s="12"/>
      <c r="I81" s="12"/>
      <c r="J81" s="12"/>
      <c r="K81" s="12"/>
      <c r="L81" s="12"/>
      <c r="M81" s="12"/>
      <c r="N81" s="12"/>
      <c r="O81" s="12"/>
      <c r="P81" s="14"/>
    </row>
    <row r="82" spans="1:16" ht="14.1" customHeight="1" x14ac:dyDescent="0.2">
      <c r="B82" s="16"/>
      <c r="C82" s="10"/>
      <c r="D82" s="7"/>
      <c r="E82" s="12"/>
      <c r="F82" s="7"/>
      <c r="G82" s="12"/>
      <c r="H82" s="12"/>
      <c r="I82" s="12"/>
      <c r="J82" s="12"/>
      <c r="K82" s="12"/>
      <c r="L82" s="12"/>
      <c r="M82" s="12"/>
      <c r="N82" s="12"/>
      <c r="O82" s="12"/>
      <c r="P82" s="14"/>
    </row>
    <row r="83" spans="1:16" ht="14.1" customHeight="1" x14ac:dyDescent="0.2">
      <c r="B83" s="16"/>
      <c r="C83" s="10"/>
      <c r="D83" s="7"/>
      <c r="E83" s="12"/>
      <c r="F83" s="7"/>
      <c r="G83" s="12"/>
      <c r="H83" s="12"/>
      <c r="I83" s="12"/>
      <c r="J83" s="12"/>
      <c r="K83" s="12"/>
      <c r="L83" s="12"/>
      <c r="M83" s="12"/>
      <c r="N83" s="12"/>
      <c r="O83" s="12"/>
      <c r="P83" s="14"/>
    </row>
    <row r="84" spans="1:16" ht="14.1" customHeight="1" x14ac:dyDescent="0.2">
      <c r="A84" s="1"/>
      <c r="B84" s="16"/>
      <c r="C84" s="10"/>
      <c r="D84" s="7"/>
      <c r="E84" s="12"/>
      <c r="F84" s="7"/>
      <c r="G84" s="12"/>
      <c r="H84" s="12"/>
      <c r="I84" s="12"/>
      <c r="J84" s="12"/>
      <c r="K84" s="12"/>
      <c r="L84" s="12"/>
      <c r="M84" s="12"/>
      <c r="N84" s="12"/>
      <c r="O84" s="12"/>
      <c r="P84" s="14"/>
    </row>
    <row r="85" spans="1:16" ht="14.1" customHeight="1" x14ac:dyDescent="0.2">
      <c r="A85" s="1"/>
      <c r="B85" s="16"/>
      <c r="C85" s="10"/>
      <c r="D85" s="7"/>
      <c r="E85" s="12"/>
      <c r="F85" s="7"/>
      <c r="G85" s="12"/>
      <c r="H85" s="12"/>
      <c r="I85" s="12"/>
      <c r="J85" s="12"/>
      <c r="K85" s="12"/>
      <c r="L85" s="12"/>
      <c r="M85" s="12"/>
      <c r="N85" s="12"/>
      <c r="O85" s="12"/>
      <c r="P85" s="14"/>
    </row>
    <row r="86" spans="1:16" ht="14.1" customHeight="1" x14ac:dyDescent="0.2">
      <c r="A86" s="1"/>
      <c r="B86" s="16"/>
      <c r="C86" s="10"/>
      <c r="D86" s="7"/>
      <c r="E86" s="12"/>
      <c r="F86" s="7"/>
      <c r="G86" s="12"/>
      <c r="H86" s="12"/>
      <c r="I86" s="12"/>
      <c r="J86" s="12"/>
      <c r="K86" s="12"/>
      <c r="L86" s="12"/>
      <c r="M86" s="12"/>
      <c r="N86" s="12"/>
      <c r="O86" s="12"/>
      <c r="P86" s="14"/>
    </row>
    <row r="87" spans="1:16" ht="14.1" customHeight="1" x14ac:dyDescent="0.2">
      <c r="A87" s="1"/>
      <c r="B87" s="16"/>
      <c r="C87" s="10"/>
      <c r="D87" s="7"/>
      <c r="E87" s="12"/>
      <c r="F87" s="7"/>
      <c r="G87" s="12"/>
      <c r="H87" s="12"/>
      <c r="I87" s="12"/>
      <c r="J87" s="12"/>
      <c r="K87" s="12"/>
      <c r="L87" s="12"/>
      <c r="M87" s="12"/>
      <c r="N87" s="12"/>
      <c r="O87" s="12"/>
      <c r="P87" s="14"/>
    </row>
    <row r="88" spans="1:16" ht="14.1" customHeight="1" x14ac:dyDescent="0.2">
      <c r="A88" s="1"/>
      <c r="B88" s="16"/>
      <c r="C88" s="10"/>
      <c r="D88" s="7"/>
      <c r="E88" s="12"/>
      <c r="F88" s="7"/>
      <c r="G88" s="12"/>
      <c r="H88" s="12"/>
      <c r="I88" s="12"/>
      <c r="J88" s="12"/>
      <c r="K88" s="12"/>
      <c r="L88" s="12"/>
      <c r="M88" s="12"/>
      <c r="N88" s="12"/>
      <c r="O88" s="12"/>
      <c r="P88" s="14"/>
    </row>
    <row r="89" spans="1:16" ht="14.1" customHeight="1" x14ac:dyDescent="0.2">
      <c r="A89" s="1"/>
      <c r="B89" s="16"/>
      <c r="C89" s="10"/>
      <c r="D89" s="7"/>
      <c r="E89" s="12"/>
      <c r="F89" s="7"/>
      <c r="G89" s="12"/>
      <c r="H89" s="12"/>
      <c r="I89" s="12"/>
      <c r="J89" s="12"/>
      <c r="K89" s="12"/>
      <c r="L89" s="12"/>
      <c r="M89" s="12"/>
      <c r="N89" s="12"/>
      <c r="O89" s="12"/>
      <c r="P89" s="14"/>
    </row>
    <row r="90" spans="1:16" ht="14.1" customHeight="1" x14ac:dyDescent="0.2">
      <c r="A90" s="1"/>
      <c r="B90" s="16"/>
      <c r="C90" s="10"/>
      <c r="D90" s="7"/>
      <c r="E90" s="12"/>
      <c r="F90" s="7"/>
      <c r="G90" s="12"/>
      <c r="H90" s="12"/>
      <c r="I90" s="12"/>
      <c r="J90" s="12"/>
      <c r="K90" s="12"/>
      <c r="L90" s="12"/>
      <c r="M90" s="12"/>
      <c r="N90" s="12"/>
      <c r="O90" s="12"/>
      <c r="P90" s="14"/>
    </row>
    <row r="91" spans="1:16" ht="14.1" customHeight="1" x14ac:dyDescent="0.2">
      <c r="A91" s="1"/>
      <c r="B91" s="16"/>
      <c r="C91" s="10"/>
      <c r="D91" s="7"/>
      <c r="E91" s="12"/>
      <c r="F91" s="7"/>
      <c r="G91" s="12"/>
      <c r="H91" s="12"/>
      <c r="I91" s="12"/>
      <c r="J91" s="12"/>
      <c r="K91" s="12"/>
      <c r="L91" s="12"/>
      <c r="M91" s="12"/>
      <c r="N91" s="12"/>
      <c r="O91" s="12"/>
      <c r="P91" s="14"/>
    </row>
    <row r="92" spans="1:16" ht="14.1" customHeight="1" x14ac:dyDescent="0.2">
      <c r="A92" s="1"/>
      <c r="B92" s="16"/>
      <c r="C92" s="10"/>
      <c r="D92" s="7"/>
      <c r="E92" s="12"/>
      <c r="F92" s="7"/>
      <c r="G92" s="12"/>
      <c r="H92" s="12"/>
      <c r="I92" s="12"/>
      <c r="J92" s="12"/>
      <c r="K92" s="12"/>
      <c r="L92" s="12"/>
      <c r="M92" s="12"/>
      <c r="N92" s="12"/>
      <c r="O92" s="12"/>
      <c r="P92" s="14"/>
    </row>
    <row r="93" spans="1:16" ht="14.1" customHeight="1" x14ac:dyDescent="0.2">
      <c r="A93" s="1"/>
      <c r="B93" s="16"/>
      <c r="C93" s="10"/>
      <c r="D93" s="7"/>
      <c r="E93" s="12"/>
      <c r="F93" s="7"/>
      <c r="G93" s="12"/>
      <c r="H93" s="12"/>
      <c r="I93" s="12"/>
      <c r="J93" s="12"/>
      <c r="K93" s="12"/>
      <c r="L93" s="12"/>
      <c r="M93" s="12"/>
      <c r="N93" s="12"/>
      <c r="O93" s="12"/>
      <c r="P93" s="14"/>
    </row>
    <row r="94" spans="1:16" ht="14.1" customHeight="1" x14ac:dyDescent="0.2">
      <c r="A94" s="1"/>
      <c r="B94" s="16"/>
      <c r="C94" s="10"/>
      <c r="D94" s="7"/>
      <c r="E94" s="12"/>
      <c r="F94" s="7"/>
      <c r="G94" s="12"/>
      <c r="H94" s="12"/>
      <c r="I94" s="12"/>
      <c r="J94" s="12"/>
      <c r="K94" s="12"/>
      <c r="L94" s="12"/>
      <c r="M94" s="12"/>
      <c r="N94" s="12"/>
      <c r="O94" s="12"/>
      <c r="P94" s="14"/>
    </row>
    <row r="95" spans="1:16" ht="14.1" customHeight="1" x14ac:dyDescent="0.2">
      <c r="A95" s="1"/>
      <c r="B95" s="16"/>
      <c r="C95" s="10"/>
      <c r="D95" s="7"/>
      <c r="E95" s="12"/>
      <c r="F95" s="7"/>
      <c r="G95" s="12"/>
      <c r="H95" s="12"/>
      <c r="I95" s="12"/>
      <c r="J95" s="12"/>
      <c r="K95" s="12"/>
      <c r="L95" s="12"/>
      <c r="M95" s="12"/>
      <c r="N95" s="12"/>
      <c r="O95" s="12"/>
      <c r="P95" s="14"/>
    </row>
    <row r="96" spans="1:16" ht="14.1" customHeight="1" x14ac:dyDescent="0.2">
      <c r="A96" s="1"/>
      <c r="B96" s="16"/>
      <c r="C96" s="10"/>
      <c r="D96" s="7"/>
      <c r="E96" s="12"/>
      <c r="F96" s="7"/>
      <c r="G96" s="12"/>
      <c r="H96" s="12"/>
      <c r="I96" s="12"/>
      <c r="J96" s="12"/>
      <c r="K96" s="12"/>
      <c r="L96" s="12"/>
      <c r="M96" s="12"/>
      <c r="N96" s="12"/>
      <c r="O96" s="12"/>
      <c r="P96" s="14"/>
    </row>
    <row r="97" spans="1:16" ht="14.1" customHeight="1" x14ac:dyDescent="0.2">
      <c r="A97" s="1"/>
      <c r="B97" s="16"/>
      <c r="C97" s="10"/>
      <c r="D97" s="7"/>
      <c r="E97" s="12"/>
      <c r="F97" s="7"/>
      <c r="G97" s="12"/>
      <c r="H97" s="12"/>
      <c r="I97" s="12"/>
      <c r="J97" s="12"/>
      <c r="K97" s="12"/>
      <c r="L97" s="12"/>
      <c r="M97" s="12"/>
      <c r="N97" s="12"/>
      <c r="O97" s="12"/>
      <c r="P97" s="14"/>
    </row>
    <row r="98" spans="1:16" ht="14.1" customHeight="1" x14ac:dyDescent="0.2">
      <c r="A98" s="1"/>
      <c r="B98" s="16"/>
      <c r="C98" s="10"/>
      <c r="D98" s="7"/>
      <c r="E98" s="12"/>
      <c r="F98" s="7"/>
      <c r="G98" s="12"/>
      <c r="H98" s="12"/>
      <c r="I98" s="12"/>
      <c r="J98" s="12"/>
      <c r="K98" s="12"/>
      <c r="L98" s="12"/>
      <c r="M98" s="12"/>
      <c r="N98" s="12"/>
      <c r="O98" s="12"/>
      <c r="P98" s="14"/>
    </row>
    <row r="99" spans="1:16" ht="14.1" customHeight="1" x14ac:dyDescent="0.2">
      <c r="A99" s="1"/>
      <c r="B99" s="16"/>
      <c r="C99" s="10"/>
      <c r="D99" s="7"/>
      <c r="E99" s="12"/>
      <c r="F99" s="7"/>
      <c r="G99" s="12"/>
      <c r="H99" s="12"/>
      <c r="I99" s="12"/>
      <c r="J99" s="12"/>
      <c r="K99" s="12"/>
      <c r="L99" s="12"/>
      <c r="M99" s="12"/>
      <c r="N99" s="12"/>
      <c r="O99" s="12"/>
      <c r="P99" s="14"/>
    </row>
    <row r="100" spans="1:16" ht="14.1" customHeight="1" x14ac:dyDescent="0.2">
      <c r="A100" s="1"/>
      <c r="B100" s="16"/>
      <c r="C100" s="10"/>
      <c r="D100" s="7"/>
      <c r="E100" s="12"/>
      <c r="F100" s="7"/>
      <c r="G100" s="12"/>
      <c r="H100" s="12"/>
      <c r="I100" s="12"/>
      <c r="J100" s="12"/>
      <c r="K100" s="12"/>
      <c r="L100" s="12"/>
      <c r="M100" s="12"/>
      <c r="N100" s="12"/>
      <c r="O100" s="12"/>
      <c r="P100" s="14"/>
    </row>
    <row r="101" spans="1:16" ht="14.1" customHeight="1" x14ac:dyDescent="0.2">
      <c r="A101" s="1"/>
      <c r="B101" s="16"/>
      <c r="C101" s="10"/>
      <c r="D101" s="7"/>
      <c r="E101" s="12"/>
      <c r="F101" s="7"/>
      <c r="G101" s="12"/>
      <c r="H101" s="12"/>
      <c r="I101" s="12"/>
      <c r="J101" s="12"/>
      <c r="K101" s="12"/>
      <c r="L101" s="12"/>
      <c r="M101" s="12"/>
      <c r="N101" s="12"/>
      <c r="O101" s="12"/>
      <c r="P101" s="14"/>
    </row>
    <row r="102" spans="1:16" ht="14.1" customHeight="1" x14ac:dyDescent="0.2">
      <c r="A102" s="1"/>
      <c r="B102" s="16"/>
      <c r="C102" s="10"/>
      <c r="D102" s="7"/>
      <c r="E102" s="12"/>
      <c r="F102" s="7"/>
      <c r="G102" s="12"/>
      <c r="H102" s="12"/>
      <c r="I102" s="12"/>
      <c r="J102" s="12"/>
      <c r="K102" s="12"/>
      <c r="L102" s="12"/>
      <c r="M102" s="12"/>
      <c r="N102" s="12"/>
      <c r="O102" s="12"/>
      <c r="P102" s="14"/>
    </row>
    <row r="103" spans="1:16" ht="14.1" customHeight="1" x14ac:dyDescent="0.2">
      <c r="A103" s="1"/>
      <c r="B103" s="16"/>
      <c r="C103" s="10"/>
      <c r="D103" s="7"/>
      <c r="E103" s="12"/>
      <c r="F103" s="7"/>
      <c r="G103" s="12"/>
      <c r="H103" s="12"/>
      <c r="I103" s="12"/>
      <c r="J103" s="12"/>
      <c r="K103" s="12"/>
      <c r="L103" s="12"/>
      <c r="M103" s="12"/>
      <c r="N103" s="12"/>
      <c r="O103" s="12"/>
      <c r="P103" s="14"/>
    </row>
    <row r="104" spans="1:16" ht="14.1" customHeight="1" x14ac:dyDescent="0.2">
      <c r="A104" s="1"/>
      <c r="B104" s="16"/>
      <c r="C104" s="10"/>
      <c r="D104" s="7"/>
      <c r="E104" s="12"/>
      <c r="F104" s="7"/>
      <c r="G104" s="12"/>
      <c r="H104" s="12"/>
      <c r="I104" s="12"/>
      <c r="J104" s="12"/>
      <c r="K104" s="12"/>
      <c r="L104" s="12"/>
      <c r="M104" s="12"/>
      <c r="N104" s="12"/>
      <c r="O104" s="12"/>
      <c r="P104" s="14"/>
    </row>
    <row r="105" spans="1:16" ht="14.1" customHeight="1" x14ac:dyDescent="0.2">
      <c r="A105" s="1"/>
      <c r="B105" s="16"/>
      <c r="C105" s="10"/>
      <c r="D105" s="7"/>
      <c r="E105" s="12"/>
      <c r="F105" s="7"/>
      <c r="G105" s="12"/>
      <c r="H105" s="12"/>
      <c r="I105" s="12"/>
      <c r="J105" s="12"/>
      <c r="K105" s="12"/>
      <c r="L105" s="12"/>
      <c r="M105" s="12"/>
      <c r="N105" s="12"/>
      <c r="O105" s="12"/>
      <c r="P105" s="14"/>
    </row>
    <row r="106" spans="1:16" ht="14.1" customHeight="1" x14ac:dyDescent="0.2">
      <c r="A106" s="1"/>
      <c r="B106" s="16"/>
      <c r="C106" s="10"/>
      <c r="D106" s="7"/>
      <c r="E106" s="12"/>
      <c r="F106" s="7"/>
      <c r="G106" s="12"/>
      <c r="H106" s="12"/>
      <c r="I106" s="12"/>
      <c r="J106" s="12"/>
      <c r="K106" s="12"/>
      <c r="L106" s="12"/>
      <c r="M106" s="12"/>
      <c r="N106" s="12"/>
      <c r="O106" s="12"/>
      <c r="P106" s="14"/>
    </row>
    <row r="107" spans="1:16" ht="14.1" customHeight="1" x14ac:dyDescent="0.2">
      <c r="A107" s="1"/>
      <c r="B107" s="16"/>
      <c r="C107" s="10"/>
      <c r="D107" s="7"/>
      <c r="E107" s="12"/>
      <c r="F107" s="7"/>
      <c r="G107" s="12"/>
      <c r="H107" s="12"/>
      <c r="I107" s="12"/>
      <c r="J107" s="12"/>
      <c r="K107" s="12"/>
      <c r="L107" s="12"/>
      <c r="M107" s="12"/>
      <c r="N107" s="12"/>
      <c r="O107" s="12"/>
      <c r="P107" s="14"/>
    </row>
    <row r="108" spans="1:16" ht="14.1" customHeight="1" x14ac:dyDescent="0.2">
      <c r="A108" s="1"/>
      <c r="B108" s="16"/>
      <c r="C108" s="10"/>
      <c r="D108" s="7"/>
      <c r="E108" s="12"/>
      <c r="F108" s="7"/>
      <c r="G108" s="12"/>
      <c r="H108" s="12"/>
      <c r="I108" s="12"/>
      <c r="J108" s="12"/>
      <c r="K108" s="12"/>
      <c r="L108" s="12"/>
      <c r="M108" s="12"/>
      <c r="N108" s="12"/>
      <c r="O108" s="12"/>
      <c r="P108" s="14"/>
    </row>
    <row r="109" spans="1:16" ht="14.1" customHeight="1" x14ac:dyDescent="0.2">
      <c r="A109" s="1"/>
      <c r="B109" s="16"/>
      <c r="C109" s="10"/>
      <c r="D109" s="7"/>
      <c r="E109" s="12"/>
      <c r="F109" s="7"/>
      <c r="G109" s="12"/>
      <c r="H109" s="12"/>
      <c r="I109" s="12"/>
      <c r="J109" s="12"/>
      <c r="K109" s="12"/>
      <c r="L109" s="12"/>
      <c r="M109" s="12"/>
      <c r="N109" s="12"/>
      <c r="O109" s="12"/>
      <c r="P109" s="14"/>
    </row>
    <row r="110" spans="1:16" ht="14.1" customHeight="1" x14ac:dyDescent="0.2">
      <c r="A110" s="1"/>
      <c r="B110" s="16"/>
      <c r="C110" s="10"/>
      <c r="D110" s="7"/>
      <c r="E110" s="12"/>
      <c r="F110" s="7"/>
      <c r="G110" s="12"/>
      <c r="H110" s="12"/>
      <c r="I110" s="12"/>
      <c r="J110" s="12"/>
      <c r="K110" s="12"/>
      <c r="L110" s="12"/>
      <c r="M110" s="12"/>
      <c r="N110" s="12"/>
      <c r="O110" s="12"/>
      <c r="P110" s="14"/>
    </row>
    <row r="111" spans="1:16" ht="14.1" customHeight="1" x14ac:dyDescent="0.2">
      <c r="A111" s="1"/>
      <c r="B111" s="16"/>
      <c r="C111" s="10"/>
      <c r="D111" s="7"/>
      <c r="E111" s="12"/>
      <c r="F111" s="7"/>
      <c r="G111" s="12"/>
      <c r="H111" s="12"/>
      <c r="I111" s="12"/>
      <c r="J111" s="12"/>
      <c r="K111" s="12"/>
      <c r="L111" s="12"/>
      <c r="M111" s="12"/>
      <c r="N111" s="12"/>
      <c r="O111" s="12"/>
      <c r="P111" s="14"/>
    </row>
    <row r="112" spans="1:16" ht="14.1" customHeight="1" x14ac:dyDescent="0.2">
      <c r="A112" s="1"/>
      <c r="B112" s="16"/>
      <c r="C112" s="10"/>
      <c r="D112" s="7"/>
      <c r="E112" s="12"/>
      <c r="F112" s="7"/>
      <c r="G112" s="12"/>
      <c r="H112" s="12"/>
      <c r="I112" s="12"/>
      <c r="J112" s="12"/>
      <c r="K112" s="12"/>
      <c r="L112" s="12"/>
      <c r="M112" s="12"/>
      <c r="N112" s="12"/>
      <c r="O112" s="12"/>
      <c r="P112" s="14"/>
    </row>
    <row r="113" spans="1:16" ht="14.1" customHeight="1" x14ac:dyDescent="0.2">
      <c r="A113" s="1"/>
      <c r="B113" s="16"/>
      <c r="C113" s="10"/>
      <c r="D113" s="7"/>
      <c r="E113" s="12"/>
      <c r="F113" s="7"/>
      <c r="G113" s="12"/>
      <c r="H113" s="12"/>
      <c r="I113" s="12"/>
      <c r="J113" s="12"/>
      <c r="K113" s="12"/>
      <c r="L113" s="12"/>
      <c r="M113" s="12"/>
      <c r="N113" s="12"/>
      <c r="O113" s="12"/>
      <c r="P113" s="14"/>
    </row>
    <row r="114" spans="1:16" ht="14.1" customHeight="1" x14ac:dyDescent="0.2">
      <c r="A114" s="1"/>
      <c r="B114" s="16"/>
      <c r="C114" s="10"/>
      <c r="D114" s="7"/>
      <c r="E114" s="12"/>
      <c r="F114" s="7"/>
      <c r="G114" s="12"/>
      <c r="H114" s="12"/>
      <c r="I114" s="12"/>
      <c r="J114" s="12"/>
      <c r="K114" s="12"/>
      <c r="L114" s="12"/>
      <c r="M114" s="12"/>
      <c r="N114" s="12"/>
      <c r="O114" s="12"/>
      <c r="P114" s="14"/>
    </row>
    <row r="115" spans="1:16" ht="14.1" customHeight="1" x14ac:dyDescent="0.2">
      <c r="A115" s="1"/>
      <c r="B115" s="16"/>
      <c r="C115" s="10"/>
      <c r="D115" s="7"/>
      <c r="E115" s="12"/>
      <c r="F115" s="7"/>
      <c r="G115" s="12"/>
      <c r="H115" s="12"/>
      <c r="I115" s="12"/>
      <c r="J115" s="12"/>
      <c r="K115" s="12"/>
      <c r="L115" s="12"/>
      <c r="M115" s="12"/>
      <c r="N115" s="12"/>
      <c r="O115" s="12"/>
      <c r="P115" s="14"/>
    </row>
    <row r="116" spans="1:16" ht="14.1" customHeight="1" x14ac:dyDescent="0.2">
      <c r="A116" s="1"/>
      <c r="B116" s="16"/>
      <c r="C116" s="10"/>
      <c r="D116" s="7"/>
      <c r="E116" s="12"/>
      <c r="F116" s="7"/>
      <c r="G116" s="12"/>
      <c r="H116" s="12"/>
      <c r="I116" s="12"/>
      <c r="J116" s="12"/>
      <c r="K116" s="12"/>
      <c r="L116" s="12"/>
      <c r="M116" s="12"/>
      <c r="N116" s="12"/>
      <c r="O116" s="12"/>
      <c r="P116" s="14"/>
    </row>
    <row r="117" spans="1:16" ht="14.1" customHeight="1" x14ac:dyDescent="0.2">
      <c r="A117" s="1"/>
      <c r="B117" s="16"/>
      <c r="C117" s="10"/>
      <c r="D117" s="7"/>
      <c r="E117" s="12"/>
      <c r="F117" s="7"/>
      <c r="G117" s="12"/>
      <c r="H117" s="12"/>
      <c r="I117" s="12"/>
      <c r="J117" s="12"/>
      <c r="K117" s="12"/>
      <c r="L117" s="12"/>
      <c r="M117" s="12"/>
      <c r="N117" s="12"/>
      <c r="O117" s="12"/>
      <c r="P117" s="14"/>
    </row>
    <row r="118" spans="1:16" ht="14.1" customHeight="1" x14ac:dyDescent="0.2">
      <c r="A118" s="1"/>
      <c r="B118" s="16"/>
      <c r="C118" s="10"/>
      <c r="D118" s="7"/>
      <c r="E118" s="12"/>
      <c r="F118" s="7"/>
      <c r="G118" s="12"/>
      <c r="H118" s="12"/>
      <c r="I118" s="12"/>
      <c r="J118" s="12"/>
      <c r="K118" s="12"/>
      <c r="L118" s="12"/>
      <c r="M118" s="12"/>
      <c r="N118" s="12"/>
      <c r="O118" s="12"/>
      <c r="P118" s="14"/>
    </row>
    <row r="119" spans="1:16" ht="14.1" customHeight="1" x14ac:dyDescent="0.2">
      <c r="A119" s="1"/>
      <c r="B119" s="16"/>
      <c r="C119" s="10"/>
      <c r="D119" s="7"/>
      <c r="E119" s="12"/>
      <c r="F119" s="7"/>
      <c r="G119" s="12"/>
      <c r="H119" s="12"/>
      <c r="I119" s="12"/>
      <c r="J119" s="12"/>
      <c r="K119" s="12"/>
      <c r="L119" s="12"/>
      <c r="M119" s="12"/>
      <c r="N119" s="12"/>
      <c r="O119" s="12"/>
      <c r="P119" s="14"/>
    </row>
    <row r="120" spans="1:16" ht="14.1" customHeight="1" x14ac:dyDescent="0.2">
      <c r="A120" s="1"/>
      <c r="B120" s="16"/>
      <c r="C120" s="10"/>
      <c r="D120" s="7"/>
      <c r="E120" s="12"/>
      <c r="F120" s="7"/>
      <c r="G120" s="12"/>
      <c r="H120" s="12"/>
      <c r="I120" s="12"/>
      <c r="J120" s="12"/>
      <c r="K120" s="12"/>
      <c r="L120" s="12"/>
      <c r="M120" s="12"/>
      <c r="N120" s="12"/>
      <c r="O120" s="12"/>
      <c r="P120" s="14"/>
    </row>
    <row r="121" spans="1:16" ht="14.1" customHeight="1" x14ac:dyDescent="0.2">
      <c r="A121" s="1"/>
      <c r="B121" s="16"/>
      <c r="C121" s="10"/>
      <c r="D121" s="7"/>
      <c r="E121" s="12"/>
      <c r="F121" s="7"/>
      <c r="G121" s="12"/>
      <c r="H121" s="12"/>
      <c r="I121" s="12"/>
      <c r="J121" s="12"/>
      <c r="K121" s="12"/>
      <c r="L121" s="12"/>
      <c r="M121" s="12"/>
      <c r="N121" s="12"/>
      <c r="O121" s="12"/>
      <c r="P121" s="14"/>
    </row>
    <row r="122" spans="1:16" ht="14.1" customHeight="1" x14ac:dyDescent="0.2">
      <c r="A122" s="1"/>
      <c r="B122" s="16"/>
      <c r="C122" s="10"/>
      <c r="D122" s="7"/>
      <c r="E122" s="12"/>
      <c r="F122" s="7"/>
      <c r="G122" s="12"/>
      <c r="H122" s="12"/>
      <c r="I122" s="12"/>
      <c r="J122" s="12"/>
      <c r="K122" s="12"/>
      <c r="L122" s="12"/>
      <c r="M122" s="12"/>
      <c r="N122" s="12"/>
      <c r="O122" s="12"/>
      <c r="P122" s="14"/>
    </row>
    <row r="123" spans="1:16" ht="14.1" customHeight="1" x14ac:dyDescent="0.2">
      <c r="A123" s="1"/>
      <c r="B123" s="16"/>
      <c r="C123" s="10"/>
      <c r="D123" s="7"/>
      <c r="E123" s="12"/>
      <c r="F123" s="7"/>
      <c r="G123" s="12"/>
      <c r="H123" s="12"/>
      <c r="I123" s="12"/>
      <c r="J123" s="12"/>
      <c r="K123" s="12"/>
      <c r="L123" s="12"/>
      <c r="M123" s="12"/>
      <c r="N123" s="12"/>
      <c r="O123" s="12"/>
      <c r="P123" s="14"/>
    </row>
    <row r="124" spans="1:16" ht="14.1" customHeight="1" x14ac:dyDescent="0.2">
      <c r="A124" s="1"/>
      <c r="B124" s="16"/>
      <c r="C124" s="10"/>
      <c r="D124" s="7"/>
      <c r="E124" s="12"/>
      <c r="F124" s="7"/>
      <c r="G124" s="12"/>
      <c r="H124" s="12"/>
      <c r="I124" s="12"/>
      <c r="J124" s="12"/>
      <c r="K124" s="12"/>
      <c r="L124" s="12"/>
      <c r="M124" s="12"/>
      <c r="N124" s="12"/>
      <c r="O124" s="12"/>
      <c r="P124" s="14"/>
    </row>
    <row r="125" spans="1:16" ht="14.1" customHeight="1" x14ac:dyDescent="0.2">
      <c r="A125" s="1"/>
      <c r="B125" s="16"/>
      <c r="C125" s="10"/>
      <c r="D125" s="7"/>
      <c r="E125" s="12"/>
      <c r="F125" s="7"/>
      <c r="G125" s="12"/>
      <c r="H125" s="12"/>
      <c r="I125" s="12"/>
      <c r="J125" s="12"/>
      <c r="K125" s="12"/>
      <c r="L125" s="12"/>
      <c r="M125" s="12"/>
      <c r="N125" s="12"/>
      <c r="O125" s="12"/>
      <c r="P125" s="14"/>
    </row>
    <row r="126" spans="1:16" ht="14.1" customHeight="1" x14ac:dyDescent="0.2">
      <c r="A126" s="1"/>
      <c r="B126" s="16"/>
      <c r="C126" s="10"/>
      <c r="D126" s="7"/>
      <c r="E126" s="12"/>
      <c r="F126" s="7"/>
      <c r="G126" s="12"/>
      <c r="H126" s="12"/>
      <c r="I126" s="12"/>
      <c r="J126" s="12"/>
      <c r="K126" s="12"/>
      <c r="L126" s="12"/>
      <c r="M126" s="12"/>
      <c r="N126" s="12"/>
      <c r="O126" s="12"/>
      <c r="P126" s="14"/>
    </row>
    <row r="127" spans="1:16" ht="14.1" customHeight="1" x14ac:dyDescent="0.2">
      <c r="A127" s="1"/>
      <c r="B127" s="16"/>
      <c r="C127" s="10"/>
      <c r="D127" s="7"/>
      <c r="E127" s="12"/>
      <c r="F127" s="7"/>
      <c r="G127" s="12"/>
      <c r="H127" s="12"/>
      <c r="I127" s="12"/>
      <c r="J127" s="12"/>
      <c r="K127" s="12"/>
      <c r="L127" s="12"/>
      <c r="M127" s="12"/>
      <c r="N127" s="12"/>
      <c r="O127" s="12"/>
      <c r="P127" s="14"/>
    </row>
    <row r="128" spans="1:16" ht="14.1" customHeight="1" x14ac:dyDescent="0.2">
      <c r="A128" s="1"/>
      <c r="B128" s="16"/>
      <c r="C128" s="10"/>
      <c r="D128" s="7"/>
      <c r="E128" s="12"/>
      <c r="F128" s="7"/>
      <c r="G128" s="12"/>
      <c r="H128" s="12"/>
      <c r="I128" s="12"/>
      <c r="J128" s="12"/>
      <c r="K128" s="12"/>
      <c r="L128" s="12"/>
      <c r="M128" s="12"/>
      <c r="N128" s="12"/>
      <c r="O128" s="12"/>
      <c r="P128" s="14"/>
    </row>
    <row r="129" spans="1:16" ht="14.1" customHeight="1" x14ac:dyDescent="0.2">
      <c r="A129" s="1"/>
      <c r="B129" s="16"/>
      <c r="C129" s="10"/>
      <c r="D129" s="7"/>
      <c r="E129" s="12"/>
      <c r="F129" s="7"/>
      <c r="G129" s="12"/>
      <c r="H129" s="12"/>
      <c r="I129" s="12"/>
      <c r="J129" s="12"/>
      <c r="K129" s="12"/>
      <c r="L129" s="12"/>
      <c r="M129" s="12"/>
      <c r="N129" s="12"/>
      <c r="O129" s="12"/>
      <c r="P129" s="14"/>
    </row>
    <row r="130" spans="1:16" ht="14.1" customHeight="1" x14ac:dyDescent="0.2">
      <c r="A130" s="1"/>
      <c r="B130" s="16"/>
      <c r="C130" s="10"/>
      <c r="D130" s="7"/>
      <c r="E130" s="12"/>
      <c r="F130" s="7"/>
      <c r="G130" s="12"/>
      <c r="H130" s="12"/>
      <c r="I130" s="12"/>
      <c r="J130" s="12"/>
      <c r="K130" s="12"/>
      <c r="L130" s="12"/>
      <c r="M130" s="12"/>
      <c r="N130" s="12"/>
      <c r="O130" s="12"/>
      <c r="P130" s="14"/>
    </row>
    <row r="131" spans="1:16" ht="14.1" customHeight="1" x14ac:dyDescent="0.2">
      <c r="A131" s="1"/>
      <c r="B131" s="16"/>
      <c r="C131" s="10"/>
      <c r="D131" s="7"/>
      <c r="E131" s="12"/>
      <c r="F131" s="7"/>
      <c r="G131" s="12"/>
      <c r="H131" s="12"/>
      <c r="I131" s="12"/>
      <c r="J131" s="12"/>
      <c r="K131" s="12"/>
      <c r="L131" s="12"/>
      <c r="M131" s="12"/>
      <c r="N131" s="12"/>
      <c r="O131" s="12"/>
      <c r="P131" s="14"/>
    </row>
    <row r="132" spans="1:16" ht="14.1" customHeight="1" x14ac:dyDescent="0.2">
      <c r="A132" s="1"/>
      <c r="B132" s="16"/>
      <c r="C132" s="10"/>
      <c r="D132" s="7"/>
      <c r="E132" s="12"/>
      <c r="F132" s="7"/>
      <c r="G132" s="12"/>
      <c r="H132" s="12"/>
      <c r="I132" s="12"/>
      <c r="J132" s="12"/>
      <c r="K132" s="12"/>
      <c r="L132" s="12"/>
      <c r="M132" s="12"/>
      <c r="N132" s="12"/>
      <c r="O132" s="12"/>
      <c r="P132" s="14"/>
    </row>
    <row r="133" spans="1:16" ht="14.1" customHeight="1" x14ac:dyDescent="0.2">
      <c r="A133" s="1"/>
      <c r="B133" s="16"/>
      <c r="C133" s="10"/>
      <c r="D133" s="7"/>
      <c r="E133" s="12"/>
      <c r="F133" s="7"/>
      <c r="G133" s="12"/>
      <c r="H133" s="12"/>
      <c r="I133" s="12"/>
      <c r="J133" s="12"/>
      <c r="K133" s="12"/>
      <c r="L133" s="12"/>
      <c r="M133" s="12"/>
      <c r="N133" s="12"/>
      <c r="O133" s="12"/>
      <c r="P133" s="14"/>
    </row>
    <row r="134" spans="1:16" ht="14.1" customHeight="1" x14ac:dyDescent="0.2">
      <c r="A134" s="1"/>
      <c r="B134" s="16"/>
      <c r="C134" s="10"/>
      <c r="D134" s="7"/>
      <c r="E134" s="12"/>
      <c r="F134" s="7"/>
      <c r="G134" s="12"/>
      <c r="H134" s="12"/>
      <c r="I134" s="12"/>
      <c r="J134" s="12"/>
      <c r="K134" s="12"/>
      <c r="L134" s="12"/>
      <c r="M134" s="12"/>
      <c r="N134" s="12"/>
      <c r="O134" s="12"/>
      <c r="P134" s="14"/>
    </row>
    <row r="135" spans="1:16" ht="14.1" customHeight="1" x14ac:dyDescent="0.2">
      <c r="A135" s="1"/>
      <c r="B135" s="16"/>
      <c r="C135" s="10"/>
      <c r="D135" s="7"/>
      <c r="E135" s="12"/>
      <c r="F135" s="7"/>
      <c r="G135" s="12"/>
      <c r="H135" s="12"/>
      <c r="I135" s="12"/>
      <c r="J135" s="12"/>
      <c r="K135" s="12"/>
      <c r="L135" s="12"/>
      <c r="M135" s="12"/>
      <c r="N135" s="12"/>
      <c r="O135" s="12"/>
      <c r="P135" s="14"/>
    </row>
    <row r="136" spans="1:16" ht="14.1" customHeight="1" x14ac:dyDescent="0.2">
      <c r="A136" s="1"/>
      <c r="B136" s="16"/>
      <c r="C136" s="10"/>
      <c r="D136" s="7"/>
      <c r="E136" s="12"/>
      <c r="F136" s="7"/>
      <c r="G136" s="12"/>
      <c r="H136" s="12"/>
      <c r="I136" s="12"/>
      <c r="J136" s="12"/>
      <c r="K136" s="12"/>
      <c r="L136" s="12"/>
      <c r="M136" s="12"/>
      <c r="N136" s="12"/>
      <c r="O136" s="12"/>
      <c r="P136" s="14"/>
    </row>
    <row r="137" spans="1:16" ht="14.1" customHeight="1" x14ac:dyDescent="0.2">
      <c r="A137" s="1"/>
      <c r="B137" s="16"/>
      <c r="C137" s="10"/>
      <c r="D137" s="7"/>
      <c r="E137" s="12"/>
      <c r="F137" s="7"/>
      <c r="G137" s="12"/>
      <c r="H137" s="12"/>
      <c r="I137" s="12"/>
      <c r="J137" s="12"/>
      <c r="K137" s="12"/>
      <c r="L137" s="12"/>
      <c r="M137" s="12"/>
      <c r="N137" s="12"/>
      <c r="O137" s="12"/>
      <c r="P137" s="14"/>
    </row>
    <row r="138" spans="1:16" ht="14.1" customHeight="1" x14ac:dyDescent="0.2">
      <c r="A138" s="1"/>
      <c r="B138" s="16"/>
      <c r="C138" s="10"/>
      <c r="D138" s="7"/>
      <c r="E138" s="12"/>
      <c r="F138" s="7"/>
      <c r="G138" s="12"/>
      <c r="H138" s="12"/>
      <c r="I138" s="12"/>
      <c r="J138" s="12"/>
      <c r="K138" s="12"/>
      <c r="L138" s="12"/>
      <c r="M138" s="12"/>
      <c r="N138" s="12"/>
      <c r="O138" s="12"/>
      <c r="P138" s="14"/>
    </row>
  </sheetData>
  <mergeCells count="23">
    <mergeCell ref="B53:O53"/>
    <mergeCell ref="B60:O60"/>
    <mergeCell ref="B68:P68"/>
    <mergeCell ref="B19:P19"/>
    <mergeCell ref="B14:P14"/>
    <mergeCell ref="B24:P24"/>
    <mergeCell ref="B28:P28"/>
    <mergeCell ref="B32:P32"/>
    <mergeCell ref="B37:P37"/>
    <mergeCell ref="B42:P42"/>
    <mergeCell ref="B47:P47"/>
    <mergeCell ref="B52:P52"/>
    <mergeCell ref="I12:K12"/>
    <mergeCell ref="L12:N12"/>
    <mergeCell ref="A9:P10"/>
    <mergeCell ref="A12:A13"/>
    <mergeCell ref="B12:B13"/>
    <mergeCell ref="C12:C13"/>
    <mergeCell ref="D12:D13"/>
    <mergeCell ref="E12:E13"/>
    <mergeCell ref="F12:F13"/>
    <mergeCell ref="G12:G13"/>
    <mergeCell ref="H12:H13"/>
  </mergeCells>
  <phoneticPr fontId="1" type="noConversion"/>
  <printOptions horizontalCentered="1"/>
  <pageMargins left="0.19685039370078741" right="0.55118110236220474" top="0.78740157480314965" bottom="0.78740157480314965" header="0.31496062992125984" footer="0.31496062992125984"/>
  <pageSetup scale="60" orientation="landscape" horizontalDpi="1200" verticalDpi="1200" r:id="rId1"/>
  <rowBreaks count="1" manualBreakCount="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
  <sheetViews>
    <sheetView workbookViewId="0">
      <selection activeCell="E15" sqref="E15"/>
    </sheetView>
  </sheetViews>
  <sheetFormatPr defaultRowHeight="15.75" x14ac:dyDescent="0.25"/>
  <cols>
    <col min="1" max="1" width="2.875" customWidth="1"/>
    <col min="2" max="2" width="4.75" customWidth="1"/>
    <col min="3" max="3" width="108.25" customWidth="1"/>
  </cols>
  <sheetData>
    <row r="2" spans="2:3" ht="21" x14ac:dyDescent="0.35">
      <c r="C2" s="195" t="s">
        <v>140</v>
      </c>
    </row>
    <row r="3" spans="2:3" x14ac:dyDescent="0.25">
      <c r="C3" s="197" t="s">
        <v>141</v>
      </c>
    </row>
    <row r="4" spans="2:3" ht="87.75" x14ac:dyDescent="0.25">
      <c r="C4" s="189" t="s">
        <v>172</v>
      </c>
    </row>
    <row r="5" spans="2:3" ht="24" customHeight="1" x14ac:dyDescent="0.25">
      <c r="C5" s="190" t="s">
        <v>142</v>
      </c>
    </row>
    <row r="6" spans="2:3" ht="6" customHeight="1" x14ac:dyDescent="0.25">
      <c r="C6" s="190"/>
    </row>
    <row r="7" spans="2:3" ht="57.75" x14ac:dyDescent="0.25">
      <c r="B7" s="193" t="s">
        <v>143</v>
      </c>
      <c r="C7" s="191" t="s">
        <v>155</v>
      </c>
    </row>
    <row r="8" spans="2:3" ht="29.25" x14ac:dyDescent="0.25">
      <c r="B8" s="193" t="s">
        <v>146</v>
      </c>
      <c r="C8" s="191" t="s">
        <v>156</v>
      </c>
    </row>
    <row r="9" spans="2:3" ht="29.25" x14ac:dyDescent="0.25">
      <c r="B9" s="193" t="s">
        <v>145</v>
      </c>
      <c r="C9" s="191" t="s">
        <v>157</v>
      </c>
    </row>
    <row r="10" spans="2:3" x14ac:dyDescent="0.25">
      <c r="B10" s="193" t="s">
        <v>144</v>
      </c>
      <c r="C10" s="191" t="s">
        <v>158</v>
      </c>
    </row>
    <row r="11" spans="2:3" ht="29.25" x14ac:dyDescent="0.25">
      <c r="B11" s="193" t="s">
        <v>147</v>
      </c>
      <c r="C11" s="191" t="s">
        <v>159</v>
      </c>
    </row>
    <row r="12" spans="2:3" ht="20.25" customHeight="1" x14ac:dyDescent="0.25">
      <c r="B12" s="193" t="s">
        <v>148</v>
      </c>
      <c r="C12" s="191" t="s">
        <v>160</v>
      </c>
    </row>
    <row r="13" spans="2:3" ht="29.25" x14ac:dyDescent="0.25">
      <c r="B13" s="193" t="s">
        <v>149</v>
      </c>
      <c r="C13" s="191" t="s">
        <v>161</v>
      </c>
    </row>
    <row r="14" spans="2:3" ht="29.25" x14ac:dyDescent="0.25">
      <c r="B14" s="193" t="s">
        <v>150</v>
      </c>
      <c r="C14" s="191" t="s">
        <v>162</v>
      </c>
    </row>
    <row r="15" spans="2:3" ht="33.75" customHeight="1" x14ac:dyDescent="0.25">
      <c r="B15" s="193" t="s">
        <v>151</v>
      </c>
      <c r="C15" s="191" t="s">
        <v>163</v>
      </c>
    </row>
    <row r="16" spans="2:3" x14ac:dyDescent="0.25">
      <c r="B16" s="193" t="s">
        <v>152</v>
      </c>
      <c r="C16" s="192" t="s">
        <v>164</v>
      </c>
    </row>
    <row r="17" spans="2:3" ht="29.25" x14ac:dyDescent="0.25">
      <c r="B17" s="193" t="s">
        <v>153</v>
      </c>
      <c r="C17" s="192" t="s">
        <v>165</v>
      </c>
    </row>
    <row r="18" spans="2:3" ht="29.25" x14ac:dyDescent="0.25">
      <c r="B18" s="193" t="s">
        <v>154</v>
      </c>
      <c r="C18" s="192" t="s">
        <v>166</v>
      </c>
    </row>
    <row r="20" spans="2:3" x14ac:dyDescent="0.25">
      <c r="C20" s="194" t="s">
        <v>167</v>
      </c>
    </row>
  </sheetData>
  <pageMargins left="0.70866141732283472" right="0.70866141732283472" top="0.74803149606299213" bottom="0.74803149606299213"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
  <sheetViews>
    <sheetView workbookViewId="0">
      <selection activeCell="C9" sqref="C9"/>
    </sheetView>
  </sheetViews>
  <sheetFormatPr defaultRowHeight="15.75" x14ac:dyDescent="0.25"/>
  <cols>
    <col min="1" max="1" width="2.875" customWidth="1"/>
    <col min="2" max="2" width="4.75" customWidth="1"/>
    <col min="3" max="3" width="108.25" customWidth="1"/>
  </cols>
  <sheetData>
    <row r="2" spans="2:3" ht="21" x14ac:dyDescent="0.35">
      <c r="C2" s="195" t="s">
        <v>168</v>
      </c>
    </row>
    <row r="3" spans="2:3" x14ac:dyDescent="0.25">
      <c r="C3" s="197" t="s">
        <v>169</v>
      </c>
    </row>
    <row r="4" spans="2:3" ht="115.5" x14ac:dyDescent="0.25">
      <c r="C4" s="189" t="s">
        <v>171</v>
      </c>
    </row>
    <row r="5" spans="2:3" ht="33.75" customHeight="1" x14ac:dyDescent="0.25">
      <c r="C5" s="190" t="s">
        <v>170</v>
      </c>
    </row>
    <row r="6" spans="2:3" ht="6" customHeight="1" x14ac:dyDescent="0.25">
      <c r="C6" s="190"/>
    </row>
    <row r="7" spans="2:3" ht="72" x14ac:dyDescent="0.25">
      <c r="B7" s="193" t="s">
        <v>143</v>
      </c>
      <c r="C7" s="190" t="s">
        <v>173</v>
      </c>
    </row>
    <row r="8" spans="2:3" ht="29.25" x14ac:dyDescent="0.25">
      <c r="B8" s="193" t="s">
        <v>146</v>
      </c>
      <c r="C8" s="190" t="s">
        <v>174</v>
      </c>
    </row>
    <row r="9" spans="2:3" ht="43.5" x14ac:dyDescent="0.25">
      <c r="B9" s="193" t="s">
        <v>145</v>
      </c>
      <c r="C9" s="190" t="s">
        <v>175</v>
      </c>
    </row>
    <row r="10" spans="2:3" x14ac:dyDescent="0.25">
      <c r="B10" s="193" t="s">
        <v>144</v>
      </c>
      <c r="C10" s="190" t="s">
        <v>176</v>
      </c>
    </row>
    <row r="11" spans="2:3" ht="29.25" x14ac:dyDescent="0.25">
      <c r="B11" s="193" t="s">
        <v>147</v>
      </c>
      <c r="C11" s="190" t="s">
        <v>177</v>
      </c>
    </row>
    <row r="12" spans="2:3" ht="20.25" customHeight="1" x14ac:dyDescent="0.25">
      <c r="B12" s="193" t="s">
        <v>148</v>
      </c>
      <c r="C12" s="190" t="s">
        <v>178</v>
      </c>
    </row>
    <row r="13" spans="2:3" ht="36" customHeight="1" x14ac:dyDescent="0.25">
      <c r="B13" s="193" t="s">
        <v>149</v>
      </c>
      <c r="C13" s="190" t="s">
        <v>179</v>
      </c>
    </row>
    <row r="14" spans="2:3" ht="43.5" customHeight="1" x14ac:dyDescent="0.25">
      <c r="B14" s="193" t="s">
        <v>150</v>
      </c>
      <c r="C14" s="190" t="s">
        <v>180</v>
      </c>
    </row>
    <row r="15" spans="2:3" ht="46.5" customHeight="1" x14ac:dyDescent="0.25">
      <c r="B15" s="193" t="s">
        <v>151</v>
      </c>
      <c r="C15" s="190" t="s">
        <v>181</v>
      </c>
    </row>
    <row r="16" spans="2:3" x14ac:dyDescent="0.25">
      <c r="B16" s="193" t="s">
        <v>152</v>
      </c>
      <c r="C16" s="196" t="s">
        <v>183</v>
      </c>
    </row>
    <row r="17" spans="2:3" ht="51.75" customHeight="1" x14ac:dyDescent="0.25">
      <c r="B17" s="193" t="s">
        <v>153</v>
      </c>
      <c r="C17" s="192" t="s">
        <v>182</v>
      </c>
    </row>
    <row r="18" spans="2:3" ht="29.25" x14ac:dyDescent="0.25">
      <c r="B18" s="193" t="s">
        <v>154</v>
      </c>
      <c r="C18" s="192" t="s">
        <v>184</v>
      </c>
    </row>
    <row r="20" spans="2:3" x14ac:dyDescent="0.25">
      <c r="C20" s="194" t="s">
        <v>185</v>
      </c>
    </row>
  </sheetData>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
  <sheetViews>
    <sheetView topLeftCell="A4" workbookViewId="0">
      <selection activeCell="C7" sqref="C7"/>
    </sheetView>
  </sheetViews>
  <sheetFormatPr defaultRowHeight="15.75" x14ac:dyDescent="0.25"/>
  <cols>
    <col min="1" max="1" width="2.875" customWidth="1"/>
    <col min="2" max="2" width="4.75" customWidth="1"/>
    <col min="3" max="3" width="108.25" customWidth="1"/>
  </cols>
  <sheetData>
    <row r="2" spans="2:3" ht="21" x14ac:dyDescent="0.35">
      <c r="C2" s="195" t="s">
        <v>201</v>
      </c>
    </row>
    <row r="3" spans="2:3" x14ac:dyDescent="0.25">
      <c r="C3" s="197" t="s">
        <v>202</v>
      </c>
    </row>
    <row r="4" spans="2:3" ht="102.75" x14ac:dyDescent="0.25">
      <c r="C4" s="200" t="s">
        <v>186</v>
      </c>
    </row>
    <row r="5" spans="2:3" ht="33.75" customHeight="1" x14ac:dyDescent="0.25">
      <c r="C5" s="190" t="s">
        <v>187</v>
      </c>
    </row>
    <row r="6" spans="2:3" ht="6" customHeight="1" x14ac:dyDescent="0.25">
      <c r="C6" s="190"/>
    </row>
    <row r="7" spans="2:3" ht="72" x14ac:dyDescent="0.25">
      <c r="B7" s="193" t="s">
        <v>143</v>
      </c>
      <c r="C7" s="198" t="s">
        <v>188</v>
      </c>
    </row>
    <row r="8" spans="2:3" ht="43.5" x14ac:dyDescent="0.25">
      <c r="B8" s="193" t="s">
        <v>146</v>
      </c>
      <c r="C8" s="199" t="s">
        <v>189</v>
      </c>
    </row>
    <row r="9" spans="2:3" ht="29.25" x14ac:dyDescent="0.25">
      <c r="B9" s="193" t="s">
        <v>145</v>
      </c>
      <c r="C9" s="198" t="s">
        <v>190</v>
      </c>
    </row>
    <row r="10" spans="2:3" x14ac:dyDescent="0.25">
      <c r="B10" s="193" t="s">
        <v>144</v>
      </c>
      <c r="C10" s="198" t="s">
        <v>191</v>
      </c>
    </row>
    <row r="11" spans="2:3" ht="29.25" x14ac:dyDescent="0.25">
      <c r="B11" s="193" t="s">
        <v>147</v>
      </c>
      <c r="C11" s="198" t="s">
        <v>192</v>
      </c>
    </row>
    <row r="12" spans="2:3" ht="29.25" x14ac:dyDescent="0.25">
      <c r="B12" s="193" t="s">
        <v>148</v>
      </c>
      <c r="C12" s="198" t="s">
        <v>193</v>
      </c>
    </row>
    <row r="13" spans="2:3" ht="36" customHeight="1" x14ac:dyDescent="0.25">
      <c r="B13" s="193" t="s">
        <v>149</v>
      </c>
      <c r="C13" s="198" t="s">
        <v>194</v>
      </c>
    </row>
    <row r="14" spans="2:3" ht="43.5" customHeight="1" x14ac:dyDescent="0.25">
      <c r="B14" s="193" t="s">
        <v>150</v>
      </c>
      <c r="C14" s="198" t="s">
        <v>195</v>
      </c>
    </row>
    <row r="15" spans="2:3" ht="46.5" customHeight="1" x14ac:dyDescent="0.25">
      <c r="B15" s="193" t="s">
        <v>151</v>
      </c>
      <c r="C15" s="199" t="s">
        <v>196</v>
      </c>
    </row>
    <row r="16" spans="2:3" x14ac:dyDescent="0.25">
      <c r="B16" s="193" t="s">
        <v>152</v>
      </c>
      <c r="C16" s="199" t="s">
        <v>197</v>
      </c>
    </row>
    <row r="17" spans="2:3" ht="51.75" customHeight="1" x14ac:dyDescent="0.25">
      <c r="B17" s="193" t="s">
        <v>153</v>
      </c>
      <c r="C17" s="199" t="s">
        <v>198</v>
      </c>
    </row>
    <row r="18" spans="2:3" ht="29.25" x14ac:dyDescent="0.25">
      <c r="B18" s="193" t="s">
        <v>154</v>
      </c>
      <c r="C18" s="199" t="s">
        <v>199</v>
      </c>
    </row>
    <row r="20" spans="2:3" x14ac:dyDescent="0.25">
      <c r="C20" s="194" t="s">
        <v>200</v>
      </c>
    </row>
  </sheetData>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Summary budget</vt:lpstr>
      <vt:lpstr>Detailed budget</vt:lpstr>
      <vt:lpstr>Guidance 4 completing budget_EN</vt:lpstr>
      <vt:lpstr>Guidance 4 completing budget_RU</vt:lpstr>
      <vt:lpstr>Guidance 4 completing budget_KG</vt:lpstr>
      <vt:lpstr>'Detailed budget'!Заголовки_для_печати</vt:lpstr>
      <vt:lpstr>'Guidance 4 completing budget_EN'!Область_печати</vt:lpstr>
      <vt:lpstr>'Guidance 4 completing budget_KG'!Область_печати</vt:lpstr>
      <vt:lpstr>'Guidance 4 completing budget_RU'!Область_печати</vt:lpstr>
      <vt:lpstr>'Summary budget'!Область_печати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Malika Malikova</dc:creator>
  <cp:lastModifiedBy>Fatima V. Kasmakhunova</cp:lastModifiedBy>
  <cp:lastPrinted>2015-12-15T04:58:32Z</cp:lastPrinted>
  <dcterms:created xsi:type="dcterms:W3CDTF">2013-04-16T07:35:23Z</dcterms:created>
  <dcterms:modified xsi:type="dcterms:W3CDTF">2015-12-15T07:52:16Z</dcterms:modified>
</cp:coreProperties>
</file>